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25f23c9f956e1c3/Davor/Novi WEB 2017/"/>
    </mc:Choice>
  </mc:AlternateContent>
  <xr:revisionPtr revIDLastSave="14" documentId="04116A40F9F218BBDF7F9968D42A315796B5DE3F" xr6:coauthVersionLast="23" xr6:coauthVersionMax="23" xr10:uidLastSave="{5640BA75-2B21-4637-9886-BFCAA90E8C7D}"/>
  <bookViews>
    <workbookView xWindow="0" yWindow="0" windowWidth="11880" windowHeight="8760" xr2:uid="{00000000-000D-0000-FFFF-FFFF00000000}"/>
  </bookViews>
  <sheets>
    <sheet name="UPITNIK" sheetId="1" r:id="rId1"/>
    <sheet name="Primjer popunjenog Upitnika" sheetId="5" r:id="rId2"/>
    <sheet name="ŽRS - ciljevi" sheetId="3" r:id="rId3"/>
    <sheet name="LRS - Ciljevi" sheetId="4" r:id="rId4"/>
    <sheet name="LRS- Mjere" sheetId="2" r:id="rId5"/>
  </sheets>
  <definedNames>
    <definedName name="Ciljevi">UPITNIK!$W$130:$W$134</definedName>
    <definedName name="Mjere">UPITNIK!$X$94:$X$124</definedName>
    <definedName name="Podmjere">UPITNIK!$X$94:$X$124</definedName>
    <definedName name="_xlnm.Print_Area" localSheetId="0">UPITNIK!$A$1:$K$91</definedName>
    <definedName name="Prioriteti">UPITNIK!$X$130:$X$136</definedName>
    <definedName name="PRRMJERE">UPITNIK!$W$93:$W$110</definedName>
    <definedName name="PRRPODMJERE">UPITNIK!$X$93:$X$124</definedName>
    <definedName name="ŽRSCILJEVI">UPITNIK!$W$138:$W$143</definedName>
    <definedName name="Županijski_prioriteti">UPITNIK!$X$139:$X$151</definedName>
  </definedNames>
  <calcPr calcId="171027"/>
</workbook>
</file>

<file path=xl/calcChain.xml><?xml version="1.0" encoding="utf-8"?>
<calcChain xmlns="http://schemas.openxmlformats.org/spreadsheetml/2006/main">
  <c r="G69" i="5" l="1"/>
  <c r="I69" i="5" s="1"/>
  <c r="G67" i="5"/>
  <c r="I67" i="5" s="1"/>
  <c r="E64" i="5"/>
  <c r="G63" i="5"/>
  <c r="I63" i="5" s="1"/>
  <c r="G62" i="5"/>
  <c r="I62" i="5" s="1"/>
  <c r="G61" i="5"/>
  <c r="I61" i="5" s="1"/>
  <c r="G69" i="1"/>
  <c r="I69" i="1" s="1"/>
  <c r="G63" i="1"/>
  <c r="I63" i="1" s="1"/>
  <c r="G62" i="1"/>
  <c r="I62" i="1" s="1"/>
  <c r="E64" i="1"/>
  <c r="G61" i="1"/>
  <c r="I61" i="1" s="1"/>
  <c r="I64" i="5" l="1"/>
  <c r="E66" i="5" s="1"/>
  <c r="G64" i="5"/>
  <c r="I64" i="1"/>
  <c r="G64" i="1"/>
  <c r="E68" i="5" l="1"/>
  <c r="E70" i="5" s="1"/>
  <c r="E66" i="1"/>
  <c r="E68" i="1"/>
  <c r="G68" i="1" s="1"/>
  <c r="I68" i="1" s="1"/>
  <c r="G66" i="5"/>
  <c r="I66" i="5" s="1"/>
  <c r="I68" i="5"/>
  <c r="G68" i="5"/>
  <c r="E67" i="1"/>
  <c r="G67" i="1" s="1"/>
  <c r="I67" i="1" s="1"/>
  <c r="G70" i="5" l="1"/>
  <c r="I70" i="5"/>
  <c r="E70" i="1"/>
  <c r="G66" i="1"/>
  <c r="G70" i="1" s="1"/>
  <c r="I66" i="1" l="1"/>
  <c r="I70" i="1" s="1"/>
</calcChain>
</file>

<file path=xl/sharedStrings.xml><?xml version="1.0" encoding="utf-8"?>
<sst xmlns="http://schemas.openxmlformats.org/spreadsheetml/2006/main" count="354" uniqueCount="196">
  <si>
    <t>OBRAZAC ZA PRIJAVU PROJEKATA I PROJEKTNIH IDEJA
U BAZU PROJEKATA LAG-a SJEVERNA ISTRA
2014 - 2020</t>
  </si>
  <si>
    <t>1. PRIJAVITELJI PROJEKTA</t>
  </si>
  <si>
    <t>Odgovorna osoba nositelja projekta</t>
  </si>
  <si>
    <t>Kontakt osoba nositelja projekta</t>
  </si>
  <si>
    <t>Adresa</t>
  </si>
  <si>
    <t>Telefon / Fax / Mobitel</t>
  </si>
  <si>
    <t>E - mail</t>
  </si>
  <si>
    <t>2. PARTNERI NA PROJEKTU</t>
  </si>
  <si>
    <t>Ljudski resursi</t>
  </si>
  <si>
    <t>Financijski resursi</t>
  </si>
  <si>
    <t>Znanje / iskustvo</t>
  </si>
  <si>
    <t>Imovina / zemljište</t>
  </si>
  <si>
    <t>Drugo</t>
  </si>
  <si>
    <t>3. O PROJEKTU</t>
  </si>
  <si>
    <t>Naziv projekta</t>
  </si>
  <si>
    <t xml:space="preserve">Kratak opis projekta </t>
  </si>
  <si>
    <t>Planirano trajanje projekta</t>
  </si>
  <si>
    <t>Početak provedbe:</t>
  </si>
  <si>
    <t>Trajanje u mjesecima:</t>
  </si>
  <si>
    <t>Završetak provedbe:</t>
  </si>
  <si>
    <t>3. SPREMNOST PROJEKTA</t>
  </si>
  <si>
    <t>Status projekta (označiti sa X odgovarajuću tvrdnju)</t>
  </si>
  <si>
    <t>Idejna faza:</t>
  </si>
  <si>
    <t>Priprema u tijeku:</t>
  </si>
  <si>
    <t>Pripremljen projekt:</t>
  </si>
  <si>
    <t>Obnovu postojećeg objekta:</t>
  </si>
  <si>
    <t>Gradnju novog objekta:</t>
  </si>
  <si>
    <t>Nabavu opreme:</t>
  </si>
  <si>
    <t>Status projektne dokumentacije
(označi sa X odgovarajuće tvrdnje)</t>
  </si>
  <si>
    <t xml:space="preserve">Da </t>
  </si>
  <si>
    <t>Ne</t>
  </si>
  <si>
    <t>Nije potrebno</t>
  </si>
  <si>
    <t>Rok valjanosti građevinske dozvole ukoliko je izdana</t>
  </si>
  <si>
    <t>Projekt je sukladan prostornom planu</t>
  </si>
  <si>
    <t>Riješena vlasnička pitanja</t>
  </si>
  <si>
    <t>U tijeku</t>
  </si>
  <si>
    <t>Studija izvodljivosti (Feasibility study)</t>
  </si>
  <si>
    <t>Studija predizvodljivosti (Pre feasibility study)</t>
  </si>
  <si>
    <t>Analiza troškova i dobiti (Cost benefit analisys)</t>
  </si>
  <si>
    <t>Procjena utjecaja na okoliš</t>
  </si>
  <si>
    <t>Geotehnička studija</t>
  </si>
  <si>
    <t>Idejno rješenje</t>
  </si>
  <si>
    <t>Idejni projekt</t>
  </si>
  <si>
    <t>Glavni projekt</t>
  </si>
  <si>
    <t>Izvedbeni projekt</t>
  </si>
  <si>
    <t>Lokacijska dozvola</t>
  </si>
  <si>
    <t>Građevinska dozvola</t>
  </si>
  <si>
    <t>WEB</t>
  </si>
  <si>
    <t>Ukupni trošak pripreme projektne dokumentacije i izdavanja dozvola</t>
  </si>
  <si>
    <t>Ukupno</t>
  </si>
  <si>
    <t>U HRK bez PDV-a</t>
  </si>
  <si>
    <t>PDV</t>
  </si>
  <si>
    <t>Ukupni trošak građevinskih i drugih radova</t>
  </si>
  <si>
    <t>Ukupni trošak nabave i postavljanja opreme</t>
  </si>
  <si>
    <t>SVEUKUPNO</t>
  </si>
  <si>
    <t>4. FINANCIJE PROJEKTA</t>
  </si>
  <si>
    <t>TROŠKOVI</t>
  </si>
  <si>
    <t>IZVORI FINANCIRANJA</t>
  </si>
  <si>
    <t>Vlastita sredstva</t>
  </si>
  <si>
    <t>Partneri na projektu</t>
  </si>
  <si>
    <t>% sufinanciranja</t>
  </si>
  <si>
    <t>5. USKLAĐENOST PROJEKTA SA STRATEŠKIM DOKUMENTIMA</t>
  </si>
  <si>
    <t>Mjesto/lokacija provedbe projekta</t>
  </si>
  <si>
    <t>STRATEŠKI DOKUMENT</t>
  </si>
  <si>
    <t>CILJ</t>
  </si>
  <si>
    <t>PRIORITET</t>
  </si>
  <si>
    <t>Županijska razvojna strategija 2014 - 2020</t>
  </si>
  <si>
    <t>6. ODRŽIVOST PROJEKTA</t>
  </si>
  <si>
    <t>Broj/iznos</t>
  </si>
  <si>
    <t>%</t>
  </si>
  <si>
    <t>Da li će projekt imati utjecaj na poboljšanje stručne prakse, zakonodavstva, nove metode rada i sl.?</t>
  </si>
  <si>
    <t>Na koji način projekt pridonosi okruženju u kojem se provodi?</t>
  </si>
  <si>
    <t>Očekivani rezultati projekta - brojčano prikazati rezultate 
(npr. broj zaposlenih, povećanje prodaje, proizvodnje, broj posjetitelja, broj korisnika neke usluge, razvoj postojećih ili novih aktivnosti, utjecaj na ciljanu populaciju i sl.)</t>
  </si>
  <si>
    <t>Naziv i pravni oblik nositelja projekta
(JLS/organizacija/tvrtka/udruga/OPG/fizička osoba)</t>
  </si>
  <si>
    <t>Naziv i pravni oblik partnera  na projektu
(JLS/organizacija/tvrtka/OPG/fizička osoba i dr.)</t>
  </si>
  <si>
    <t>Potpis i pečat ovlaštene osobe</t>
  </si>
  <si>
    <t>Mjesto i datum</t>
  </si>
  <si>
    <t>Podmjera 3.1. Potpora za novo sudjelovanje u sustavima kvalitete</t>
  </si>
  <si>
    <t>Podmjera 3.2. Potpora za aktivnosti informiranja i promicanja koje provode skupine proizvođača na unutarnjem tržištu</t>
  </si>
  <si>
    <t>Podmjera 4.1. Potpora za ulaganja u poljoprivredna gospodarstva</t>
  </si>
  <si>
    <t>Podmjera 4.2. Potpora za ulaganja u preradu, marketing i/ili razvoj poljoprivrednih proizvoda</t>
  </si>
  <si>
    <t>Podmjera 4.4. Potpora neproizvodnim ulaganjima vezanim uz postizanje agro-okolišnih i klimatskih ciljeva</t>
  </si>
  <si>
    <t>Podmjera 6.1. Potpora mladim poljoprivrednicima</t>
  </si>
  <si>
    <t>Podmjera 6.2. Potpora ulaganju u pokretanje nepoljoprivrednih djelatnosti u ruralnom području</t>
  </si>
  <si>
    <t>Podmjera 6.3. Potpora razvoju malih poljoprivrednih gospodarstava</t>
  </si>
  <si>
    <t>Podmjera 7.4. Ulaganja u pokretanje, poboljšanje ili proširenje lokalnih temeljnih usluga za ruralno stanovništvo, uključujući slobodno vrijeme i kulturne aktivnosti te povezanu infrastrukturu</t>
  </si>
  <si>
    <t>Podmjera 16.4 Potpora za horizontalnu i vertikalnu suradnju sudionika u lancu opskrbe za uspostavljanje i razvoj kratkih lanaca opskrbe i lokalnih tržišta te za promicanje aktivnosti u lokalnom kontekstu u vezi s razvojem kratkih lanaca opskrbe i lokalnih tržišta</t>
  </si>
  <si>
    <t>M3 - Sustavi kvalitete za poljoprivredne proizvode i hranu</t>
  </si>
  <si>
    <t>M4 - Ulaganja u fizičku imovinu</t>
  </si>
  <si>
    <t>M6 - Razvoj poljoprivrednih gospodarstava i poslovanja</t>
  </si>
  <si>
    <t>M7 - Temeljne usluge i obnova sela u ruralnim područjima</t>
  </si>
  <si>
    <t>M16 - Suradnja</t>
  </si>
  <si>
    <t>M19 - LEADER (CLLD)</t>
  </si>
  <si>
    <t>1. Povećanje konkurentnosti poljoprivrednih gospodarstva</t>
  </si>
  <si>
    <t>2. Promicanje održivog sustava poljoprivredne proizvodnje</t>
  </si>
  <si>
    <t>3. Poticanje razvoja nepoljoprivrednih djelatnosti</t>
  </si>
  <si>
    <t>4. Razvoj lokalne infrastrukture i poboljšanje životnog standarda</t>
  </si>
  <si>
    <t>5. Promicanje udruživanja radi prijenosa znanja i inovacija</t>
  </si>
  <si>
    <t xml:space="preserve">Poboljšanje konkurentnosti primarnih proizvođača njihovom boljom integracijom u poljoprivredno-prehrambeni lanac </t>
  </si>
  <si>
    <t xml:space="preserve">Poboljšanje gospodarskih rezultata svih poljoprivrednih gospodarstava i olakšavanje restrukturiranja i modernizacije, osobito u cilju povećanja sudjelovanja u tržištu i tržišne usmjerenosti, kao i poljoprivredne diversifikacije </t>
  </si>
  <si>
    <t xml:space="preserve">Olakšavanje ulaska poljoprivrednika s odgovarajućom izobrazbom u sektor poljoprivrede, a pogotovo generacijske obnove </t>
  </si>
  <si>
    <t xml:space="preserve">Obnavljanje, očuvanje i poboljšanje ekosustava povezanih s poljoprivredom </t>
  </si>
  <si>
    <t>Olakšavanje diversifikacije, stvaranja i razvoja malih poduzeća kao i otvaranje radnih mjesta</t>
  </si>
  <si>
    <t>Promicanje društvene uključenosti, smanjenje siromaštva te gospodarski razvoj u ruralnim područjima</t>
  </si>
  <si>
    <t>Poticanje lokalnog razvoja u ruralnim područjima</t>
  </si>
  <si>
    <t>1- KONKURENTNO GOSPODARSTVO</t>
  </si>
  <si>
    <t>2 - RAZVOJ LJUDSKIH RESURSA</t>
  </si>
  <si>
    <t>3 - ZAŠTITA PRIRODNIH RESURSA I UPRAVLJANJE PROSTOROM</t>
  </si>
  <si>
    <t>4 - VISOKA KVALITETA ŽIVOTA</t>
  </si>
  <si>
    <t>5 - PREPOZNATLJIVOST ISTARSKOG IDENTITETA</t>
  </si>
  <si>
    <t>1.1. Poticanje razvoja poduzetništva i stvaranje preduvjeta za ulaganje u gospodarstvo</t>
  </si>
  <si>
    <t>1.2. Poticanje razvoja malog i srednjeg poduzetništva</t>
  </si>
  <si>
    <t>1.3. Poticanje istraživanja i razvoja u poduzetništvu, primjena novih tehnologija i komercijalizacija inovacija</t>
  </si>
  <si>
    <t>1.4. Razvoj informacijskog društva</t>
  </si>
  <si>
    <t>1.5. Restrukturiranje i repozicioniranje turističkog gospodarstva te poticanje i razvoj novih turističkih proizvoda (s naglaskom na izravna ulaganja u turizmu)</t>
  </si>
  <si>
    <t>1.6. Razvoj održive poljoprivrede, šumarstva i lovnog gospodarstva te ostalih grana gospodarstva u ruralnom prostoru</t>
  </si>
  <si>
    <t>1.7. Održivi razvoj ruralnog prostora</t>
  </si>
  <si>
    <t>1.8. Razvoj ribarstva, marikulture, slatkovodnog ribarstva i ribarskog turizma</t>
  </si>
  <si>
    <t>1.9. Razvoj vodnog gospodarstva i korištenje vodnih resursa</t>
  </si>
  <si>
    <t>1.10. Energetska efikasnost (EE) i obnovljivi izvori energije (OIE)</t>
  </si>
  <si>
    <t>5.1. Očuvanje biološke i krajobrazne raznolikosti u funkciji razvoja</t>
  </si>
  <si>
    <t>5.2. Valorizacija i očuvanje višekulturalne (plurikulturalne) baštine u funkciji razvoja</t>
  </si>
  <si>
    <t>5.3. Razvoj višekulturalizma (plurikulturalizma) i multikulturalizma</t>
  </si>
  <si>
    <r>
      <t>Hoće li se i kako aktivnost financirati i nakon završetka projekta? K</t>
    </r>
    <r>
      <rPr>
        <sz val="11"/>
        <rFont val="Calibri"/>
        <family val="2"/>
        <charset val="238"/>
        <scheme val="minor"/>
      </rPr>
      <t xml:space="preserve">ako će se </t>
    </r>
    <r>
      <rPr>
        <sz val="11"/>
        <color theme="1"/>
        <rFont val="Calibri"/>
        <family val="2"/>
        <charset val="238"/>
        <scheme val="minor"/>
      </rPr>
      <t>osigurati sredstva za daljnje funkcioniranje?</t>
    </r>
  </si>
  <si>
    <r>
      <t xml:space="preserve">Koji se problem rješava provedbom ovog projekta, odnosno </t>
    </r>
    <r>
      <rPr>
        <sz val="11"/>
        <rFont val="Calibri"/>
        <family val="2"/>
        <charset val="238"/>
        <scheme val="minor"/>
      </rPr>
      <t>kako će projekt doprinijeti razvoju ruralnog područja u kojemu se provodi?</t>
    </r>
  </si>
  <si>
    <r>
      <t xml:space="preserve">Ciljevi projekta (što želite postići/ostvariti)
Ciljevi projekta </t>
    </r>
    <r>
      <rPr>
        <sz val="11"/>
        <rFont val="Calibri"/>
        <family val="2"/>
        <charset val="238"/>
        <scheme val="minor"/>
      </rPr>
      <t>moraju biti u skladu s ciljevima/prioritetima/mjerama iz točke 5.</t>
    </r>
  </si>
  <si>
    <t xml:space="preserve">Projektne aktivnosti
</t>
  </si>
  <si>
    <t>Lokalna razvojna strategija LAG-a Sjeverna Istra 2014-2020</t>
  </si>
  <si>
    <t>ULOGA PARTNERA NA PROJEKTU
(označiti sa X odgovarajuću tvrdnju)</t>
  </si>
  <si>
    <t xml:space="preserve"> - </t>
  </si>
  <si>
    <t>LOKALNA RAZVOJNA STRATEGIJA</t>
  </si>
  <si>
    <t>ŽUPANIJSKA RAZVOJNA STRATEGIJA</t>
  </si>
  <si>
    <t>MJERE</t>
  </si>
  <si>
    <t>PODMJERE</t>
  </si>
  <si>
    <t>CILJEVI</t>
  </si>
  <si>
    <t>PRIORITETI</t>
  </si>
  <si>
    <t>Ostalo sufinanciranje (paziti da nije dvostruko financiranje isih troškova pri prijavi na EU fondove)</t>
  </si>
  <si>
    <t>N/P</t>
  </si>
  <si>
    <t>Nemam partnera na projektu</t>
  </si>
  <si>
    <t>Ulaganje u podizanje nasada maslina, izgradnja i opremanje uljare te kupnja poljoprivredne mehanizacije</t>
  </si>
  <si>
    <t>1. Kupnja sadnica, priprema terena za sadnju i sadnja sadnica maslina; 2. Izgradnja uljare; 3. Opremanje uljare 4. Kupnja traktora gusjeničara</t>
  </si>
  <si>
    <t>Očekivani rezultati projekta - brojčano prikazati rezultate
(npr. broj zaposlenih, povećanje prodaje, proizvodnje, broj posjetitelja, broj korisnika neke usluge, razvoj postojećih ili novih aktivnosti, utjecaj na ciljanu populaciju i sl.)</t>
  </si>
  <si>
    <t>Novozaposleni*</t>
  </si>
  <si>
    <t>Povećanje proizvodnje (kg maslina)*</t>
  </si>
  <si>
    <t>8000 kg</t>
  </si>
  <si>
    <t>Povećanje prerade ulja (u litrama)*</t>
  </si>
  <si>
    <t>150 l</t>
  </si>
  <si>
    <t>Smanjenje troškova prerade*</t>
  </si>
  <si>
    <t>* navedene brojke su fiktivne, napravite u skaldu s podacima vašeg PG-a</t>
  </si>
  <si>
    <t>x</t>
  </si>
  <si>
    <t xml:space="preserve">čeka se  </t>
  </si>
  <si>
    <t>Ukupni trošak pripreme projektne dokumentacije i izdavanja dozvola*</t>
  </si>
  <si>
    <t>Poboljšanje gospodarskih rezultata svih poljoprivrednih gospodarstava i olakšavanje restrukturiranja i modernizacije</t>
  </si>
  <si>
    <t>Financirati će se djelomično iz povećane dobiti poslovanja te prijavama na nove natječaje</t>
  </si>
  <si>
    <t>Dodatna zapošljavanja te jačanje brenda istarskih maslina i maslinovog ulja</t>
  </si>
  <si>
    <t>MJERE KOJE ĆE SE FINANCIRATI LRS U SKALDU S PROGRAMOM RURALNOG RAZVOJA</t>
  </si>
  <si>
    <t>MAX. IZNOSI U LRS</t>
  </si>
  <si>
    <t>19.3.1. Priprema aktivnosti suradnje</t>
  </si>
  <si>
    <t>19.3.2. Provedba aktivnosti suradnje</t>
  </si>
  <si>
    <t>-</t>
  </si>
  <si>
    <t>Da li će infrastruktura/usluga/oprema i nakon završetka provedbe projekta biti u istoj funkciji? Da li će se osigurati nastavak projektnih rezultata po završetku financiranja u sklopu ovog projekta?</t>
  </si>
  <si>
    <t>* navedene brojke su fiktivne, napravite u skladu s podacima vašeg PG-a</t>
  </si>
  <si>
    <t>Projekt ukljućuje sljedeće aktivnosti:
(označiti sa X odgovarajuće tvrdnje)</t>
  </si>
  <si>
    <t>Rješena vlasnička pitanja</t>
  </si>
  <si>
    <t xml:space="preserve">ULOGA PARTNERA NA PROJEKTU
</t>
  </si>
  <si>
    <t>Naziv i pravni oblik partnera  na projektu
(JLS/organizacija/tvrtka/OPG/fizička osoba i dr.) - označiti s X odgovarajuću tvrdnju</t>
  </si>
  <si>
    <t>Ciljne skupine projekt obuhvatiti i na koje će utjecati</t>
  </si>
  <si>
    <t>% (očekivano povećanje u odnosu na sadašnje stanje)</t>
  </si>
  <si>
    <t>Status projekta (označiti s X odgovarajuću tvrdnju)</t>
  </si>
  <si>
    <t>Projekt uključuje sljedeće aktivnosti:
(označiti s X odgovarajuće tvrdnje)</t>
  </si>
  <si>
    <t>NE POPUNJAVATI</t>
  </si>
  <si>
    <t>PDV (Već zadana formula)</t>
  </si>
  <si>
    <t>Ukupno (Već zadana formula)</t>
  </si>
  <si>
    <t xml:space="preserve">EU fondovi /nacionalni fondovi  VAŽNO! LRS IMA MANJE IZNOSE NEGO NATJEČAJI KOJE ĆE RASPISIVATI AGENCIJA - PROVJERITI U SHEET "LRS - Ciljevi", ZA SVAKU MJERU MAKSIMALNE IZNOSE </t>
  </si>
  <si>
    <t>Ostalo sufinanciranje (paziti da nije dvostruko financiranje istih troškova pri prijavi na EU fondove)</t>
  </si>
  <si>
    <r>
      <t xml:space="preserve">Napomena:
Siva polja ne popunjavati.
Prijavu projekata i projektnih ideja za bazu projekata molimo poslati na adresu LAG-a putem maila:
</t>
    </r>
    <r>
      <rPr>
        <b/>
        <u/>
        <sz val="11"/>
        <color rgb="FF0070C0"/>
        <rFont val="Calibri"/>
        <family val="2"/>
        <charset val="238"/>
        <scheme val="minor"/>
      </rPr>
      <t>info@lag-sjevernaistra.hr</t>
    </r>
    <r>
      <rPr>
        <sz val="11"/>
        <color theme="1"/>
        <rFont val="Calibri"/>
        <family val="2"/>
        <charset val="238"/>
        <scheme val="minor"/>
      </rPr>
      <t xml:space="preserve">  
Za sve dodatne informacije molimo da se obratite slijedeće brojeve telefona/mobitela:
</t>
    </r>
    <r>
      <rPr>
        <sz val="11"/>
        <color rgb="FFFF0000"/>
        <rFont val="Calibri"/>
        <family val="2"/>
        <charset val="238"/>
        <scheme val="minor"/>
      </rPr>
      <t>XXXXXXXX
XXXXXXXX
XXXXXXXX
XXXXXXXX</t>
    </r>
  </si>
  <si>
    <t>Ovim projektom  doprinijet će se smanjenju  broja nezaposlenih jer će se zaposliti 3 nova djelatnika, povećat će se poljoprivredna proizvodnja i obogatiti sortom maslina koje poljoprivredno gospodarstvo nema trenutno u ponudi. Vlastitom uljarom stvorit će se dodana vrijednost poljoprivrednom gospodarstvu jer će imati vlastitu proizvodnju ulja te će se smanjiti troškovi transporta i prerade maslina u privatnim uljarama.</t>
  </si>
  <si>
    <t>Ciljne skupine koje će projekt obuhvatiti i na koje će utjecati</t>
  </si>
  <si>
    <t>Članovi poljoprivrednog gospodarstva i zaposlenici, lokalno stanovništvo, nezaposleni, klijenti (kupci)</t>
  </si>
  <si>
    <t>Novi proizvod - maslina sorte bjelice*</t>
  </si>
  <si>
    <t>Da li je Vaš projekt sukladan dolje navedenim strateškim dokumentima?
Za svaki strateški dokument iz padajućeg menija odabrati cilj/prioritet/mjeru na koji se Vaš projekt vezuje</t>
  </si>
  <si>
    <t>Biti će u skladu sa zakonom o zaštiti okoliša i prirode (izgradnja) te podizanje nasada sukladno preporukama o pesticidima i gnojivima</t>
  </si>
  <si>
    <t>% financiranja</t>
  </si>
  <si>
    <t>Povećanjem proizvodnje i vlastitom proizvodnjom te zapošljavanjem novih djelatnika doprinosi se prema ŽRS-u (Županijskoj razvojnoj strategiji) cilju KONKURENTNO GOSPODARSTVO i to prioritetima: 1.1. Poticanje razvoja poduzetništva i stvaranje preduvjeta za ulaganje u gospodarstvo, 1.6. Razvoj održive poljoprivrede, šumarstva i lovnog gospodarstva te ostalih grana gospodarstva u ruralnom prostoru, 1.7. Održivi razvoj ruralnog prostora te ciljevima LRS-a (Lokalna razvojna strategija): 1. Povećanje konkurentnosti poljoprivrednih gospodarstva i to prioritetima: Poboljšanje gospodarskih rezultata svih poljoprivrednih gospodarstava i olakšavanje restrukturiranja i modernizacije te prioriteta Olakšavanje diversifikacije, stvaranja i razvoja malih poduzeća kao i otvaranje radnih mjesta</t>
  </si>
  <si>
    <t>Da, podizati će se u bućnosti još nasada maslina i zapošljavati nove djelatnike.</t>
  </si>
  <si>
    <t>Projekt se sastoji od podizanja nasada maslina, izgradnje i opremanja uljare te nabave poljoprivredne mehanizacije za obradu maslenika. Poljoprivredno gospodarstvo XY ima dugogodišnje iskustvo u sadnji maslina i obrađuje 25 ha maslenika. Trenutno uzgajajamo samo jednu sortu te želimo podignuti novi 5 ha s novom sortom - bjelicom. Poljoprivredno gospodarstvo XY  godinama odvozi masline u privatnu uljaru kako bi napravila maslinovo ulje gdje ima veće troškove tansporta i obrade maslina, stoga zbog veličine gospodarstva želi izgraditi i opremiti vlastitu uljaru. Nabavom poljoprivredne mehanizacije - traktora gusjeničara omogućiti će se lakša obrada nasada maslina zbog specifičnosti područja na kojima se gospodarstvo nalazi - područje ranjivo na nitrate.</t>
  </si>
  <si>
    <t>OPG Ivo Ivić</t>
  </si>
  <si>
    <t>Ivo Ivić</t>
  </si>
  <si>
    <t>Ana Ivić</t>
  </si>
  <si>
    <t>Nova cesta 1, Grožnjan</t>
  </si>
  <si>
    <t>052/600-100, 098/600-100</t>
  </si>
  <si>
    <t>ana.ivic@gmail.com</t>
  </si>
  <si>
    <t xml:space="preserve">www.opg-ivic.hr </t>
  </si>
  <si>
    <t>Ime i prezime/ Naziv i pravni oblik nositelja projekta
(JLS/organizacija/tvrtka/udruga/OPG/fizička osoba)</t>
  </si>
  <si>
    <t>OBRAZAC ZA PRIJAVU PROJEKATA I PROJEKTNIH IDEJA
U BAZU PROJEKATA LAG-a Zapadna Slavonija
2014. - 2020.</t>
  </si>
  <si>
    <r>
      <t>Napomena:
Siva polja ne popunjavati.
Prijavu projekata i projektnih ideja za bazu projekata molimo poslati na adresu LAG-a putem maila:
info@lagzs.com 
Za sve dodatne informacije molimo da se obratite na sljedeće brojeve telefona/mobitela: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Tel/Fax: 035 330 102
Mob: 099 286 54 59, Marijana Vidić Poleto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</si>
</sst>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u/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9.9"/>
      <color theme="10"/>
      <name val="Calibri"/>
      <family val="2"/>
      <charset val="238"/>
    </font>
    <font>
      <u/>
      <sz val="9.9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0" fontId="1" fillId="5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4" fontId="0" fillId="0" borderId="2" xfId="0" applyNumberFormat="1" applyBorder="1" applyAlignment="1">
      <alignment horizontal="left" vertical="top" wrapText="1"/>
    </xf>
    <xf numFmtId="10" fontId="0" fillId="0" borderId="2" xfId="0" applyNumberFormat="1" applyBorder="1" applyAlignment="1">
      <alignment horizontal="left" vertical="top"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1" fillId="4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indent="1"/>
    </xf>
    <xf numFmtId="0" fontId="0" fillId="0" borderId="2" xfId="0" applyBorder="1" applyAlignment="1">
      <alignment horizontal="left" wrapText="1"/>
    </xf>
    <xf numFmtId="0" fontId="1" fillId="5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top" wrapText="1"/>
    </xf>
    <xf numFmtId="0" fontId="0" fillId="2" borderId="2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5" fillId="0" borderId="0" xfId="0" applyFont="1" applyFill="1" applyBorder="1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" fillId="2" borderId="8" xfId="0" applyFont="1" applyFill="1" applyBorder="1"/>
    <xf numFmtId="9" fontId="0" fillId="0" borderId="2" xfId="1" applyFont="1" applyBorder="1" applyAlignment="1">
      <alignment horizontal="left" vertical="top" wrapText="1"/>
    </xf>
    <xf numFmtId="9" fontId="0" fillId="0" borderId="2" xfId="0" applyNumberFormat="1" applyBorder="1" applyAlignment="1">
      <alignment horizontal="left" vertical="top" wrapText="1"/>
    </xf>
    <xf numFmtId="164" fontId="0" fillId="0" borderId="2" xfId="0" applyNumberFormat="1" applyBorder="1"/>
    <xf numFmtId="0" fontId="0" fillId="0" borderId="2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/>
    <xf numFmtId="0" fontId="1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 wrapText="1"/>
    </xf>
    <xf numFmtId="0" fontId="1" fillId="7" borderId="2" xfId="0" applyFont="1" applyFill="1" applyBorder="1"/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0" xfId="0" applyFont="1"/>
    <xf numFmtId="0" fontId="1" fillId="2" borderId="7" xfId="0" applyFont="1" applyFill="1" applyBorder="1"/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3" fontId="3" fillId="0" borderId="2" xfId="0" applyNumberFormat="1" applyFont="1" applyBorder="1" applyAlignment="1">
      <alignment horizontal="left" vertical="top" wrapText="1"/>
    </xf>
    <xf numFmtId="9" fontId="3" fillId="0" borderId="2" xfId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wrapText="1"/>
    </xf>
    <xf numFmtId="0" fontId="1" fillId="5" borderId="5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49" fontId="0" fillId="6" borderId="2" xfId="0" applyNumberFormat="1" applyFill="1" applyBorder="1" applyAlignment="1">
      <alignment horizontal="center" wrapText="1"/>
    </xf>
    <xf numFmtId="4" fontId="0" fillId="0" borderId="2" xfId="0" applyNumberFormat="1" applyBorder="1" applyAlignment="1">
      <alignment horizontal="right" wrapText="1"/>
    </xf>
    <xf numFmtId="4" fontId="0" fillId="6" borderId="2" xfId="0" applyNumberFormat="1" applyFill="1" applyBorder="1" applyAlignment="1">
      <alignment horizontal="right" wrapText="1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9" fontId="0" fillId="7" borderId="2" xfId="1" applyFont="1" applyFill="1" applyBorder="1" applyAlignment="1">
      <alignment horizontal="right" wrapText="1"/>
    </xf>
    <xf numFmtId="0" fontId="0" fillId="6" borderId="2" xfId="0" applyFill="1" applyBorder="1" applyAlignment="1">
      <alignment horizontal="center" wrapText="1"/>
    </xf>
    <xf numFmtId="9" fontId="0" fillId="7" borderId="3" xfId="1" applyFont="1" applyFill="1" applyBorder="1" applyAlignment="1">
      <alignment horizontal="right" wrapText="1"/>
    </xf>
    <xf numFmtId="9" fontId="0" fillId="7" borderId="5" xfId="1" applyFont="1" applyFill="1" applyBorder="1" applyAlignment="1">
      <alignment horizontal="right" wrapText="1"/>
    </xf>
    <xf numFmtId="10" fontId="1" fillId="4" borderId="2" xfId="0" applyNumberFormat="1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7" borderId="3" xfId="0" applyFill="1" applyBorder="1" applyAlignment="1">
      <alignment horizontal="left" wrapText="1"/>
    </xf>
    <xf numFmtId="0" fontId="0" fillId="7" borderId="5" xfId="0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8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 wrapText="1"/>
    </xf>
    <xf numFmtId="4" fontId="1" fillId="4" borderId="2" xfId="0" applyNumberFormat="1" applyFont="1" applyFill="1" applyBorder="1" applyAlignment="1">
      <alignment horizontal="right" wrapText="1"/>
    </xf>
    <xf numFmtId="4" fontId="1" fillId="3" borderId="2" xfId="0" applyNumberFormat="1" applyFont="1" applyFill="1" applyBorder="1" applyAlignment="1">
      <alignment horizontal="right" wrapText="1"/>
    </xf>
    <xf numFmtId="4" fontId="1" fillId="4" borderId="2" xfId="0" applyNumberFormat="1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1" fillId="5" borderId="2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left" wrapText="1"/>
    </xf>
    <xf numFmtId="0" fontId="1" fillId="5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14" fillId="0" borderId="2" xfId="2" applyFont="1" applyBorder="1" applyAlignment="1" applyProtection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top" wrapText="1"/>
    </xf>
    <xf numFmtId="49" fontId="0" fillId="0" borderId="13" xfId="0" applyNumberFormat="1" applyBorder="1" applyAlignment="1">
      <alignment horizontal="left" wrapText="1"/>
    </xf>
    <xf numFmtId="0" fontId="1" fillId="5" borderId="14" xfId="0" applyFont="1" applyFill="1" applyBorder="1" applyAlignment="1">
      <alignment horizontal="left"/>
    </xf>
    <xf numFmtId="49" fontId="3" fillId="6" borderId="2" xfId="0" applyNumberFormat="1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left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4" fontId="3" fillId="0" borderId="2" xfId="0" applyNumberFormat="1" applyFont="1" applyBorder="1" applyAlignment="1">
      <alignment horizontal="right" wrapText="1"/>
    </xf>
    <xf numFmtId="4" fontId="3" fillId="6" borderId="2" xfId="0" applyNumberFormat="1" applyFont="1" applyFill="1" applyBorder="1" applyAlignment="1">
      <alignment horizontal="right" wrapText="1"/>
    </xf>
    <xf numFmtId="9" fontId="3" fillId="7" borderId="2" xfId="0" applyNumberFormat="1" applyFont="1" applyFill="1" applyBorder="1" applyAlignment="1">
      <alignment horizontal="right" wrapText="1"/>
    </xf>
    <xf numFmtId="4" fontId="3" fillId="7" borderId="2" xfId="0" applyNumberFormat="1" applyFont="1" applyFill="1" applyBorder="1" applyAlignment="1">
      <alignment horizontal="right" wrapText="1"/>
    </xf>
    <xf numFmtId="10" fontId="3" fillId="7" borderId="2" xfId="0" applyNumberFormat="1" applyFont="1" applyFill="1" applyBorder="1" applyAlignment="1">
      <alignment horizontal="right" wrapText="1"/>
    </xf>
    <xf numFmtId="4" fontId="9" fillId="3" borderId="2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10" fontId="9" fillId="4" borderId="2" xfId="0" applyNumberFormat="1" applyFont="1" applyFill="1" applyBorder="1" applyAlignment="1">
      <alignment horizontal="right" wrapText="1"/>
    </xf>
    <xf numFmtId="4" fontId="9" fillId="4" borderId="2" xfId="0" applyNumberFormat="1" applyFont="1" applyFill="1" applyBorder="1" applyAlignment="1">
      <alignment horizontal="right" wrapText="1"/>
    </xf>
    <xf numFmtId="10" fontId="3" fillId="7" borderId="3" xfId="0" applyNumberFormat="1" applyFont="1" applyFill="1" applyBorder="1" applyAlignment="1">
      <alignment horizontal="center" wrapText="1"/>
    </xf>
    <xf numFmtId="10" fontId="3" fillId="7" borderId="5" xfId="0" applyNumberFormat="1" applyFont="1" applyFill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9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</cellXfs>
  <cellStyles count="3">
    <cellStyle name="Hiperveza" xfId="2" builtinId="8"/>
    <cellStyle name="Normalno" xfId="0" builtinId="0"/>
    <cellStyle name="Postota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2988845</xdr:colOff>
      <xdr:row>5</xdr:row>
      <xdr:rowOff>7046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88845" cy="921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pg-ivic.hr/" TargetMode="External"/><Relationship Id="rId1" Type="http://schemas.openxmlformats.org/officeDocument/2006/relationships/hyperlink" Target="mailto:ana.ivic@gmail.com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X151"/>
  <sheetViews>
    <sheetView tabSelected="1" topLeftCell="A16" zoomScale="80" zoomScaleNormal="80" workbookViewId="0">
      <selection activeCell="B12" sqref="B12:J12"/>
    </sheetView>
  </sheetViews>
  <sheetFormatPr defaultRowHeight="15" x14ac:dyDescent="0.25"/>
  <cols>
    <col min="1" max="1" width="48.28515625" customWidth="1"/>
    <col min="3" max="3" width="9.140625" customWidth="1"/>
    <col min="4" max="4" width="9.7109375" customWidth="1"/>
    <col min="5" max="5" width="10.42578125" customWidth="1"/>
    <col min="6" max="6" width="10.85546875" customWidth="1"/>
    <col min="7" max="7" width="10.140625" customWidth="1"/>
    <col min="8" max="8" width="10.28515625" customWidth="1"/>
    <col min="9" max="9" width="10.85546875" customWidth="1"/>
    <col min="10" max="10" width="18.140625" customWidth="1"/>
  </cols>
  <sheetData>
    <row r="8" spans="1:10" ht="65.25" customHeight="1" x14ac:dyDescent="0.3">
      <c r="A8" s="117" t="s">
        <v>194</v>
      </c>
      <c r="B8" s="117"/>
      <c r="C8" s="117"/>
      <c r="D8" s="117"/>
      <c r="E8" s="117"/>
      <c r="F8" s="117"/>
      <c r="G8" s="117"/>
      <c r="H8" s="117"/>
      <c r="I8" s="117"/>
      <c r="J8" s="117"/>
    </row>
    <row r="11" spans="1:10" x14ac:dyDescent="0.25">
      <c r="A11" s="114" t="s">
        <v>1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 ht="46.5" customHeight="1" x14ac:dyDescent="0.25">
      <c r="A12" s="3" t="s">
        <v>193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0" x14ac:dyDescent="0.25">
      <c r="A13" s="3" t="s">
        <v>2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x14ac:dyDescent="0.25">
      <c r="A14" s="4" t="s">
        <v>3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x14ac:dyDescent="0.25">
      <c r="A15" s="4" t="s">
        <v>4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0" x14ac:dyDescent="0.25">
      <c r="A16" s="4" t="s">
        <v>5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x14ac:dyDescent="0.25">
      <c r="A17" s="4" t="s">
        <v>6</v>
      </c>
      <c r="B17" s="65"/>
      <c r="C17" s="65"/>
      <c r="D17" s="65"/>
      <c r="E17" s="65"/>
      <c r="F17" s="65"/>
      <c r="G17" s="65"/>
      <c r="H17" s="65"/>
      <c r="I17" s="65"/>
      <c r="J17" s="65"/>
    </row>
    <row r="18" spans="1:10" x14ac:dyDescent="0.25">
      <c r="A18" s="4" t="s">
        <v>47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32.25" customHeight="1" x14ac:dyDescent="0.25">
      <c r="A19" s="72" t="s">
        <v>7</v>
      </c>
      <c r="B19" s="72"/>
      <c r="C19" s="72"/>
      <c r="D19" s="72"/>
      <c r="E19" s="72"/>
      <c r="F19" s="119" t="s">
        <v>164</v>
      </c>
      <c r="G19" s="119"/>
      <c r="H19" s="119"/>
      <c r="I19" s="119"/>
      <c r="J19" s="119"/>
    </row>
    <row r="20" spans="1:10" ht="30" x14ac:dyDescent="0.25">
      <c r="A20" s="67" t="s">
        <v>165</v>
      </c>
      <c r="B20" s="68"/>
      <c r="C20" s="68"/>
      <c r="D20" s="68"/>
      <c r="E20" s="69"/>
      <c r="F20" s="5" t="s">
        <v>9</v>
      </c>
      <c r="G20" s="5" t="s">
        <v>8</v>
      </c>
      <c r="H20" s="5" t="s">
        <v>10</v>
      </c>
      <c r="I20" s="5" t="s">
        <v>11</v>
      </c>
      <c r="J20" s="5" t="s">
        <v>12</v>
      </c>
    </row>
    <row r="21" spans="1:10" x14ac:dyDescent="0.25">
      <c r="A21" s="98"/>
      <c r="B21" s="118"/>
      <c r="C21" s="118"/>
      <c r="D21" s="118"/>
      <c r="E21" s="99"/>
      <c r="F21" s="6"/>
      <c r="G21" s="6"/>
      <c r="H21" s="6"/>
      <c r="I21" s="6"/>
      <c r="J21" s="6"/>
    </row>
    <row r="22" spans="1:10" x14ac:dyDescent="0.25">
      <c r="A22" s="98"/>
      <c r="B22" s="118"/>
      <c r="C22" s="118"/>
      <c r="D22" s="118"/>
      <c r="E22" s="99"/>
      <c r="F22" s="6"/>
      <c r="G22" s="6"/>
      <c r="H22" s="6"/>
      <c r="I22" s="6"/>
      <c r="J22" s="6"/>
    </row>
    <row r="23" spans="1:10" x14ac:dyDescent="0.25">
      <c r="A23" s="98"/>
      <c r="B23" s="118"/>
      <c r="C23" s="118"/>
      <c r="D23" s="118"/>
      <c r="E23" s="99"/>
      <c r="F23" s="6"/>
      <c r="G23" s="6"/>
      <c r="H23" s="6"/>
      <c r="I23" s="6"/>
      <c r="J23" s="6"/>
    </row>
    <row r="24" spans="1:10" x14ac:dyDescent="0.25">
      <c r="A24" s="98"/>
      <c r="B24" s="118"/>
      <c r="C24" s="118"/>
      <c r="D24" s="118"/>
      <c r="E24" s="99"/>
      <c r="F24" s="6"/>
      <c r="G24" s="6"/>
      <c r="H24" s="6"/>
      <c r="I24" s="6"/>
      <c r="J24" s="6"/>
    </row>
    <row r="25" spans="1:10" x14ac:dyDescent="0.25">
      <c r="A25" s="98"/>
      <c r="B25" s="118"/>
      <c r="C25" s="118"/>
      <c r="D25" s="118"/>
      <c r="E25" s="99"/>
      <c r="F25" s="6"/>
      <c r="G25" s="6"/>
      <c r="H25" s="6"/>
      <c r="I25" s="6"/>
      <c r="J25" s="6"/>
    </row>
    <row r="26" spans="1:10" x14ac:dyDescent="0.25">
      <c r="A26" s="114" t="s">
        <v>13</v>
      </c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30" customHeight="1" x14ac:dyDescent="0.25">
      <c r="A27" s="7" t="s">
        <v>14</v>
      </c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67.25" customHeight="1" x14ac:dyDescent="0.25">
      <c r="A28" s="7" t="s">
        <v>15</v>
      </c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90" customHeight="1" x14ac:dyDescent="0.25">
      <c r="A29" s="7" t="s">
        <v>124</v>
      </c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85.5" customHeight="1" x14ac:dyDescent="0.25">
      <c r="A30" s="7" t="s">
        <v>125</v>
      </c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45" customHeight="1" x14ac:dyDescent="0.25">
      <c r="A31" s="7" t="s">
        <v>166</v>
      </c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75.75" customHeight="1" x14ac:dyDescent="0.25">
      <c r="A32" s="7" t="s">
        <v>126</v>
      </c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65.25" customHeight="1" x14ac:dyDescent="0.25">
      <c r="A33" s="64" t="s">
        <v>72</v>
      </c>
      <c r="B33" s="64"/>
      <c r="C33" s="64"/>
      <c r="D33" s="64"/>
      <c r="E33" s="64"/>
      <c r="F33" s="64"/>
      <c r="G33" s="64"/>
      <c r="H33" s="64"/>
      <c r="I33" s="7" t="s">
        <v>68</v>
      </c>
      <c r="J33" s="8" t="s">
        <v>167</v>
      </c>
    </row>
    <row r="34" spans="1:10" ht="18" customHeight="1" x14ac:dyDescent="0.25">
      <c r="A34" s="64"/>
      <c r="B34" s="64"/>
      <c r="C34" s="64"/>
      <c r="D34" s="64"/>
      <c r="E34" s="64"/>
      <c r="F34" s="64"/>
      <c r="G34" s="64"/>
      <c r="H34" s="64"/>
      <c r="I34" s="9"/>
      <c r="J34" s="10"/>
    </row>
    <row r="35" spans="1:10" ht="18" customHeight="1" x14ac:dyDescent="0.25">
      <c r="A35" s="64"/>
      <c r="B35" s="64"/>
      <c r="C35" s="64"/>
      <c r="D35" s="64"/>
      <c r="E35" s="64"/>
      <c r="F35" s="64"/>
      <c r="G35" s="64"/>
      <c r="H35" s="64"/>
      <c r="I35" s="9"/>
      <c r="J35" s="10"/>
    </row>
    <row r="36" spans="1:10" ht="18" customHeight="1" x14ac:dyDescent="0.25">
      <c r="A36" s="64"/>
      <c r="B36" s="64"/>
      <c r="C36" s="64"/>
      <c r="D36" s="64"/>
      <c r="E36" s="64"/>
      <c r="F36" s="64"/>
      <c r="G36" s="64"/>
      <c r="H36" s="64"/>
      <c r="I36" s="9"/>
      <c r="J36" s="10"/>
    </row>
    <row r="37" spans="1:10" ht="18" customHeight="1" x14ac:dyDescent="0.25">
      <c r="A37" s="64"/>
      <c r="B37" s="64"/>
      <c r="C37" s="64"/>
      <c r="D37" s="64"/>
      <c r="E37" s="64"/>
      <c r="F37" s="64"/>
      <c r="G37" s="64"/>
      <c r="H37" s="64"/>
      <c r="I37" s="9"/>
      <c r="J37" s="10"/>
    </row>
    <row r="38" spans="1:10" ht="18" customHeight="1" x14ac:dyDescent="0.25">
      <c r="A38" s="64"/>
      <c r="B38" s="64"/>
      <c r="C38" s="64"/>
      <c r="D38" s="64"/>
      <c r="E38" s="64"/>
      <c r="F38" s="64"/>
      <c r="G38" s="64"/>
      <c r="H38" s="64"/>
      <c r="I38" s="9"/>
      <c r="J38" s="10"/>
    </row>
    <row r="39" spans="1:10" ht="18" customHeight="1" x14ac:dyDescent="0.25">
      <c r="A39" s="64"/>
      <c r="B39" s="64"/>
      <c r="C39" s="64"/>
      <c r="D39" s="64"/>
      <c r="E39" s="64"/>
      <c r="F39" s="64"/>
      <c r="G39" s="64"/>
      <c r="H39" s="64"/>
      <c r="I39" s="9"/>
      <c r="J39" s="10"/>
    </row>
    <row r="40" spans="1:10" ht="21.75" customHeight="1" x14ac:dyDescent="0.25">
      <c r="A40" s="7" t="s">
        <v>62</v>
      </c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29.25" customHeight="1" x14ac:dyDescent="0.25">
      <c r="A41" s="4" t="s">
        <v>16</v>
      </c>
      <c r="B41" s="65" t="s">
        <v>17</v>
      </c>
      <c r="C41" s="65"/>
      <c r="D41" s="4"/>
      <c r="E41" s="65" t="s">
        <v>19</v>
      </c>
      <c r="F41" s="65"/>
      <c r="G41" s="4"/>
      <c r="H41" s="65" t="s">
        <v>18</v>
      </c>
      <c r="I41" s="65"/>
      <c r="J41" s="4"/>
    </row>
    <row r="42" spans="1:10" ht="15.75" thickBot="1" x14ac:dyDescent="0.3">
      <c r="A42" s="114" t="s">
        <v>20</v>
      </c>
      <c r="B42" s="114"/>
      <c r="C42" s="114"/>
      <c r="D42" s="115"/>
      <c r="E42" s="114"/>
      <c r="F42" s="114"/>
      <c r="G42" s="115"/>
      <c r="H42" s="114"/>
      <c r="I42" s="114"/>
      <c r="J42" s="115"/>
    </row>
    <row r="43" spans="1:10" ht="38.25" customHeight="1" thickBot="1" x14ac:dyDescent="0.3">
      <c r="A43" s="4" t="s">
        <v>168</v>
      </c>
      <c r="B43" s="65" t="s">
        <v>22</v>
      </c>
      <c r="C43" s="98"/>
      <c r="D43" s="47"/>
      <c r="E43" s="99" t="s">
        <v>23</v>
      </c>
      <c r="F43" s="98"/>
      <c r="G43" s="47"/>
      <c r="H43" s="99" t="s">
        <v>24</v>
      </c>
      <c r="I43" s="98"/>
      <c r="J43" s="47"/>
    </row>
    <row r="44" spans="1:10" ht="51" customHeight="1" thickBot="1" x14ac:dyDescent="0.3">
      <c r="A44" s="4" t="s">
        <v>169</v>
      </c>
      <c r="B44" s="65" t="s">
        <v>25</v>
      </c>
      <c r="C44" s="98"/>
      <c r="D44" s="48"/>
      <c r="E44" s="99" t="s">
        <v>26</v>
      </c>
      <c r="F44" s="98"/>
      <c r="G44" s="48"/>
      <c r="H44" s="99" t="s">
        <v>27</v>
      </c>
      <c r="I44" s="98"/>
      <c r="J44" s="48"/>
    </row>
    <row r="45" spans="1:10" ht="33.75" customHeight="1" x14ac:dyDescent="0.25">
      <c r="A45" s="11" t="s">
        <v>28</v>
      </c>
      <c r="B45" s="12" t="s">
        <v>29</v>
      </c>
      <c r="C45" s="12" t="s">
        <v>30</v>
      </c>
      <c r="D45" s="110" t="s">
        <v>35</v>
      </c>
      <c r="E45" s="111"/>
      <c r="F45" s="111" t="s">
        <v>31</v>
      </c>
      <c r="G45" s="110"/>
      <c r="H45" s="112" t="s">
        <v>32</v>
      </c>
      <c r="I45" s="112"/>
      <c r="J45" s="113"/>
    </row>
    <row r="46" spans="1:10" x14ac:dyDescent="0.25">
      <c r="A46" s="4" t="s">
        <v>33</v>
      </c>
      <c r="B46" s="6"/>
      <c r="C46" s="6"/>
      <c r="D46" s="88" t="s">
        <v>170</v>
      </c>
      <c r="E46" s="88"/>
      <c r="F46" s="88" t="s">
        <v>170</v>
      </c>
      <c r="G46" s="88"/>
      <c r="H46" s="94" t="s">
        <v>170</v>
      </c>
      <c r="I46" s="94"/>
      <c r="J46" s="94"/>
    </row>
    <row r="47" spans="1:10" x14ac:dyDescent="0.25">
      <c r="A47" s="4" t="s">
        <v>163</v>
      </c>
      <c r="B47" s="6"/>
      <c r="C47" s="6"/>
      <c r="D47" s="91"/>
      <c r="E47" s="91"/>
      <c r="F47" s="91"/>
      <c r="G47" s="91"/>
      <c r="H47" s="94" t="s">
        <v>170</v>
      </c>
      <c r="I47" s="94"/>
      <c r="J47" s="94"/>
    </row>
    <row r="48" spans="1:10" x14ac:dyDescent="0.25">
      <c r="A48" s="4" t="s">
        <v>37</v>
      </c>
      <c r="B48" s="6"/>
      <c r="C48" s="6"/>
      <c r="D48" s="91"/>
      <c r="E48" s="91"/>
      <c r="F48" s="91"/>
      <c r="G48" s="91"/>
      <c r="H48" s="94" t="s">
        <v>170</v>
      </c>
      <c r="I48" s="94"/>
      <c r="J48" s="94"/>
    </row>
    <row r="49" spans="1:10" x14ac:dyDescent="0.25">
      <c r="A49" s="4" t="s">
        <v>36</v>
      </c>
      <c r="B49" s="6"/>
      <c r="C49" s="6"/>
      <c r="D49" s="91"/>
      <c r="E49" s="91"/>
      <c r="F49" s="91"/>
      <c r="G49" s="91"/>
      <c r="H49" s="94" t="s">
        <v>170</v>
      </c>
      <c r="I49" s="94"/>
      <c r="J49" s="94"/>
    </row>
    <row r="50" spans="1:10" x14ac:dyDescent="0.25">
      <c r="A50" s="4" t="s">
        <v>38</v>
      </c>
      <c r="B50" s="6"/>
      <c r="C50" s="6"/>
      <c r="D50" s="91"/>
      <c r="E50" s="91"/>
      <c r="F50" s="91"/>
      <c r="G50" s="91"/>
      <c r="H50" s="94" t="s">
        <v>170</v>
      </c>
      <c r="I50" s="94"/>
      <c r="J50" s="94"/>
    </row>
    <row r="51" spans="1:10" x14ac:dyDescent="0.25">
      <c r="A51" s="4" t="s">
        <v>39</v>
      </c>
      <c r="B51" s="6"/>
      <c r="C51" s="6"/>
      <c r="D51" s="91"/>
      <c r="E51" s="91"/>
      <c r="F51" s="91"/>
      <c r="G51" s="91"/>
      <c r="H51" s="94" t="s">
        <v>170</v>
      </c>
      <c r="I51" s="94"/>
      <c r="J51" s="94"/>
    </row>
    <row r="52" spans="1:10" x14ac:dyDescent="0.25">
      <c r="A52" s="4" t="s">
        <v>40</v>
      </c>
      <c r="B52" s="6"/>
      <c r="C52" s="6"/>
      <c r="D52" s="91"/>
      <c r="E52" s="91"/>
      <c r="F52" s="91"/>
      <c r="G52" s="91"/>
      <c r="H52" s="94" t="s">
        <v>170</v>
      </c>
      <c r="I52" s="94"/>
      <c r="J52" s="94"/>
    </row>
    <row r="53" spans="1:10" x14ac:dyDescent="0.25">
      <c r="A53" s="4" t="s">
        <v>41</v>
      </c>
      <c r="B53" s="6"/>
      <c r="C53" s="6"/>
      <c r="D53" s="91"/>
      <c r="E53" s="91"/>
      <c r="F53" s="91"/>
      <c r="G53" s="91"/>
      <c r="H53" s="94" t="s">
        <v>170</v>
      </c>
      <c r="I53" s="94"/>
      <c r="J53" s="94"/>
    </row>
    <row r="54" spans="1:10" x14ac:dyDescent="0.25">
      <c r="A54" s="4" t="s">
        <v>42</v>
      </c>
      <c r="B54" s="6"/>
      <c r="C54" s="6"/>
      <c r="D54" s="91"/>
      <c r="E54" s="91"/>
      <c r="F54" s="91"/>
      <c r="G54" s="91"/>
      <c r="H54" s="94" t="s">
        <v>170</v>
      </c>
      <c r="I54" s="94"/>
      <c r="J54" s="94"/>
    </row>
    <row r="55" spans="1:10" x14ac:dyDescent="0.25">
      <c r="A55" s="4" t="s">
        <v>43</v>
      </c>
      <c r="B55" s="6"/>
      <c r="C55" s="6"/>
      <c r="D55" s="91"/>
      <c r="E55" s="91"/>
      <c r="F55" s="91"/>
      <c r="G55" s="91"/>
      <c r="H55" s="94" t="s">
        <v>170</v>
      </c>
      <c r="I55" s="94"/>
      <c r="J55" s="94"/>
    </row>
    <row r="56" spans="1:10" x14ac:dyDescent="0.25">
      <c r="A56" s="4" t="s">
        <v>44</v>
      </c>
      <c r="B56" s="6"/>
      <c r="C56" s="6"/>
      <c r="D56" s="91"/>
      <c r="E56" s="91"/>
      <c r="F56" s="91"/>
      <c r="G56" s="91"/>
      <c r="H56" s="94" t="s">
        <v>170</v>
      </c>
      <c r="I56" s="94"/>
      <c r="J56" s="94"/>
    </row>
    <row r="57" spans="1:10" x14ac:dyDescent="0.25">
      <c r="A57" s="4" t="s">
        <v>45</v>
      </c>
      <c r="B57" s="6"/>
      <c r="C57" s="6"/>
      <c r="D57" s="91"/>
      <c r="E57" s="91"/>
      <c r="F57" s="91"/>
      <c r="G57" s="91"/>
      <c r="H57" s="94" t="s">
        <v>170</v>
      </c>
      <c r="I57" s="94"/>
      <c r="J57" s="94"/>
    </row>
    <row r="58" spans="1:10" x14ac:dyDescent="0.25">
      <c r="A58" s="4" t="s">
        <v>46</v>
      </c>
      <c r="B58" s="6"/>
      <c r="C58" s="6"/>
      <c r="D58" s="91"/>
      <c r="E58" s="91"/>
      <c r="F58" s="91"/>
      <c r="G58" s="91"/>
      <c r="H58" s="92"/>
      <c r="I58" s="92"/>
      <c r="J58" s="92"/>
    </row>
    <row r="59" spans="1:10" ht="15" customHeight="1" x14ac:dyDescent="0.25">
      <c r="A59" s="67" t="s">
        <v>55</v>
      </c>
      <c r="B59" s="68"/>
      <c r="C59" s="68"/>
      <c r="D59" s="68"/>
      <c r="E59" s="68"/>
      <c r="F59" s="68"/>
      <c r="G59" s="68"/>
      <c r="H59" s="68"/>
      <c r="I59" s="68"/>
      <c r="J59" s="69"/>
    </row>
    <row r="60" spans="1:10" ht="29.25" customHeight="1" x14ac:dyDescent="0.25">
      <c r="A60" s="14" t="s">
        <v>56</v>
      </c>
      <c r="B60" s="15"/>
      <c r="C60" s="15"/>
      <c r="D60" s="16"/>
      <c r="E60" s="70" t="s">
        <v>50</v>
      </c>
      <c r="F60" s="71"/>
      <c r="G60" s="70" t="s">
        <v>171</v>
      </c>
      <c r="H60" s="71"/>
      <c r="I60" s="70" t="s">
        <v>172</v>
      </c>
      <c r="J60" s="71"/>
    </row>
    <row r="61" spans="1:10" ht="15.75" customHeight="1" x14ac:dyDescent="0.25">
      <c r="A61" s="65" t="s">
        <v>48</v>
      </c>
      <c r="B61" s="65"/>
      <c r="C61" s="65"/>
      <c r="D61" s="65"/>
      <c r="E61" s="89"/>
      <c r="F61" s="89"/>
      <c r="G61" s="90">
        <f>E61*0.25</f>
        <v>0</v>
      </c>
      <c r="H61" s="90"/>
      <c r="I61" s="90">
        <f>SUM(E61:H61)</f>
        <v>0</v>
      </c>
      <c r="J61" s="90"/>
    </row>
    <row r="62" spans="1:10" x14ac:dyDescent="0.25">
      <c r="A62" s="65" t="s">
        <v>52</v>
      </c>
      <c r="B62" s="65"/>
      <c r="C62" s="65"/>
      <c r="D62" s="65"/>
      <c r="E62" s="89"/>
      <c r="F62" s="89"/>
      <c r="G62" s="90">
        <f t="shared" ref="G62:G63" si="0">E62*0.25</f>
        <v>0</v>
      </c>
      <c r="H62" s="90"/>
      <c r="I62" s="90">
        <f t="shared" ref="I62:I63" si="1">SUM(E62:H62)</f>
        <v>0</v>
      </c>
      <c r="J62" s="90"/>
    </row>
    <row r="63" spans="1:10" x14ac:dyDescent="0.25">
      <c r="A63" s="65" t="s">
        <v>53</v>
      </c>
      <c r="B63" s="65"/>
      <c r="C63" s="65"/>
      <c r="D63" s="65"/>
      <c r="E63" s="89"/>
      <c r="F63" s="89"/>
      <c r="G63" s="90">
        <f t="shared" si="0"/>
        <v>0</v>
      </c>
      <c r="H63" s="90"/>
      <c r="I63" s="90">
        <f t="shared" si="1"/>
        <v>0</v>
      </c>
      <c r="J63" s="90"/>
    </row>
    <row r="64" spans="1:10" x14ac:dyDescent="0.25">
      <c r="A64" s="104" t="s">
        <v>54</v>
      </c>
      <c r="B64" s="104"/>
      <c r="C64" s="104"/>
      <c r="D64" s="104"/>
      <c r="E64" s="108">
        <f>SUM(E61:F63)</f>
        <v>0</v>
      </c>
      <c r="F64" s="108"/>
      <c r="G64" s="108">
        <f>SUM(G61:H63)</f>
        <v>0</v>
      </c>
      <c r="H64" s="108"/>
      <c r="I64" s="108">
        <f>SUM(I61:J63)</f>
        <v>0</v>
      </c>
      <c r="J64" s="108"/>
    </row>
    <row r="65" spans="1:10" x14ac:dyDescent="0.25">
      <c r="A65" s="106" t="s">
        <v>57</v>
      </c>
      <c r="B65" s="106"/>
      <c r="C65" s="105" t="s">
        <v>182</v>
      </c>
      <c r="D65" s="105"/>
      <c r="E65" s="109" t="s">
        <v>50</v>
      </c>
      <c r="F65" s="109"/>
      <c r="G65" s="109" t="s">
        <v>51</v>
      </c>
      <c r="H65" s="109"/>
      <c r="I65" s="109" t="s">
        <v>49</v>
      </c>
      <c r="J65" s="109"/>
    </row>
    <row r="66" spans="1:10" x14ac:dyDescent="0.25">
      <c r="A66" s="98" t="s">
        <v>58</v>
      </c>
      <c r="B66" s="99"/>
      <c r="C66" s="93"/>
      <c r="D66" s="93"/>
      <c r="E66" s="89">
        <f>C66*I64</f>
        <v>0</v>
      </c>
      <c r="F66" s="89"/>
      <c r="G66" s="90">
        <f>E66*0.25</f>
        <v>0</v>
      </c>
      <c r="H66" s="90"/>
      <c r="I66" s="90">
        <f>SUM(E66:H66)</f>
        <v>0</v>
      </c>
      <c r="J66" s="90"/>
    </row>
    <row r="67" spans="1:10" x14ac:dyDescent="0.25">
      <c r="A67" s="98" t="s">
        <v>59</v>
      </c>
      <c r="B67" s="99"/>
      <c r="C67" s="93"/>
      <c r="D67" s="93"/>
      <c r="E67" s="89">
        <f>C67*I64</f>
        <v>0</v>
      </c>
      <c r="F67" s="89"/>
      <c r="G67" s="90">
        <f t="shared" ref="G67:G69" si="2">E67*0.25</f>
        <v>0</v>
      </c>
      <c r="H67" s="90"/>
      <c r="I67" s="90">
        <f t="shared" ref="I67:I69" si="3">SUM(E67:H67)</f>
        <v>0</v>
      </c>
      <c r="J67" s="90"/>
    </row>
    <row r="68" spans="1:10" ht="62.25" customHeight="1" x14ac:dyDescent="0.25">
      <c r="A68" s="100" t="s">
        <v>173</v>
      </c>
      <c r="B68" s="101"/>
      <c r="C68" s="95"/>
      <c r="D68" s="96"/>
      <c r="E68" s="89">
        <f>I64*C68</f>
        <v>0</v>
      </c>
      <c r="F68" s="89"/>
      <c r="G68" s="90">
        <f t="shared" si="2"/>
        <v>0</v>
      </c>
      <c r="H68" s="90"/>
      <c r="I68" s="90">
        <f t="shared" si="3"/>
        <v>0</v>
      </c>
      <c r="J68" s="90"/>
    </row>
    <row r="69" spans="1:10" ht="30.75" customHeight="1" x14ac:dyDescent="0.25">
      <c r="A69" s="76" t="s">
        <v>174</v>
      </c>
      <c r="B69" s="77"/>
      <c r="C69" s="77"/>
      <c r="D69" s="78"/>
      <c r="E69" s="89">
        <v>0</v>
      </c>
      <c r="F69" s="89"/>
      <c r="G69" s="90">
        <f t="shared" si="2"/>
        <v>0</v>
      </c>
      <c r="H69" s="90"/>
      <c r="I69" s="90">
        <f t="shared" si="3"/>
        <v>0</v>
      </c>
      <c r="J69" s="90"/>
    </row>
    <row r="70" spans="1:10" x14ac:dyDescent="0.25">
      <c r="A70" s="102" t="s">
        <v>54</v>
      </c>
      <c r="B70" s="103"/>
      <c r="C70" s="97"/>
      <c r="D70" s="97"/>
      <c r="E70" s="107">
        <f>SUM(E66:F68)</f>
        <v>0</v>
      </c>
      <c r="F70" s="107"/>
      <c r="G70" s="107">
        <f>SUM(G66:H68)</f>
        <v>0</v>
      </c>
      <c r="H70" s="107"/>
      <c r="I70" s="107">
        <f>SUM(I66:J68)</f>
        <v>0</v>
      </c>
      <c r="J70" s="107"/>
    </row>
    <row r="71" spans="1:10" ht="17.25" customHeight="1" x14ac:dyDescent="0.25">
      <c r="A71" s="72" t="s">
        <v>61</v>
      </c>
      <c r="B71" s="72"/>
      <c r="C71" s="72"/>
      <c r="D71" s="72"/>
      <c r="E71" s="72"/>
      <c r="F71" s="72"/>
      <c r="G71" s="72"/>
      <c r="H71" s="72"/>
      <c r="I71" s="72"/>
      <c r="J71" s="72"/>
    </row>
    <row r="72" spans="1:10" ht="35.25" customHeight="1" x14ac:dyDescent="0.25">
      <c r="A72" s="65" t="s">
        <v>180</v>
      </c>
      <c r="B72" s="65"/>
      <c r="C72" s="65"/>
      <c r="D72" s="65"/>
      <c r="E72" s="65"/>
      <c r="F72" s="65"/>
      <c r="G72" s="65"/>
      <c r="H72" s="65"/>
      <c r="I72" s="65"/>
      <c r="J72" s="65"/>
    </row>
    <row r="73" spans="1:10" ht="18" customHeight="1" x14ac:dyDescent="0.25">
      <c r="A73" s="79" t="s">
        <v>63</v>
      </c>
      <c r="B73" s="79"/>
      <c r="C73" s="73" t="s">
        <v>64</v>
      </c>
      <c r="D73" s="74"/>
      <c r="E73" s="74"/>
      <c r="F73" s="75"/>
      <c r="G73" s="73" t="s">
        <v>65</v>
      </c>
      <c r="H73" s="74"/>
      <c r="I73" s="74"/>
      <c r="J73" s="75"/>
    </row>
    <row r="74" spans="1:10" x14ac:dyDescent="0.25">
      <c r="A74" s="80" t="s">
        <v>66</v>
      </c>
      <c r="B74" s="81"/>
      <c r="C74" s="76"/>
      <c r="D74" s="77"/>
      <c r="E74" s="77"/>
      <c r="F74" s="78"/>
      <c r="G74" s="84" t="s">
        <v>129</v>
      </c>
      <c r="H74" s="84"/>
      <c r="I74" s="84"/>
      <c r="J74" s="84"/>
    </row>
    <row r="75" spans="1:10" x14ac:dyDescent="0.25">
      <c r="A75" s="82"/>
      <c r="B75" s="83"/>
      <c r="C75" s="76"/>
      <c r="D75" s="77"/>
      <c r="E75" s="77"/>
      <c r="F75" s="78"/>
      <c r="G75" s="84" t="s">
        <v>129</v>
      </c>
      <c r="H75" s="84"/>
      <c r="I75" s="84"/>
      <c r="J75" s="84"/>
    </row>
    <row r="76" spans="1:10" ht="14.45" customHeight="1" x14ac:dyDescent="0.25">
      <c r="A76" s="80" t="s">
        <v>127</v>
      </c>
      <c r="B76" s="81"/>
      <c r="C76" s="76" t="s">
        <v>129</v>
      </c>
      <c r="D76" s="77"/>
      <c r="E76" s="77"/>
      <c r="F76" s="78"/>
      <c r="G76" s="85"/>
      <c r="H76" s="86"/>
      <c r="I76" s="86"/>
      <c r="J76" s="87"/>
    </row>
    <row r="77" spans="1:10" x14ac:dyDescent="0.25">
      <c r="A77" s="82"/>
      <c r="B77" s="83"/>
      <c r="C77" s="76" t="s">
        <v>129</v>
      </c>
      <c r="D77" s="77"/>
      <c r="E77" s="77"/>
      <c r="F77" s="78"/>
      <c r="G77" s="85" t="s">
        <v>129</v>
      </c>
      <c r="H77" s="86"/>
      <c r="I77" s="86"/>
      <c r="J77" s="87"/>
    </row>
    <row r="78" spans="1:10" x14ac:dyDescent="0.25">
      <c r="A78" s="72" t="s">
        <v>67</v>
      </c>
      <c r="B78" s="72"/>
      <c r="C78" s="72"/>
      <c r="D78" s="72"/>
      <c r="E78" s="72"/>
      <c r="F78" s="72"/>
      <c r="G78" s="72"/>
      <c r="H78" s="72"/>
      <c r="I78" s="72"/>
      <c r="J78" s="72"/>
    </row>
    <row r="79" spans="1:10" ht="55.5" customHeight="1" x14ac:dyDescent="0.25">
      <c r="A79" s="64" t="s">
        <v>160</v>
      </c>
      <c r="B79" s="64"/>
      <c r="C79" s="64"/>
      <c r="D79" s="64"/>
      <c r="E79" s="65"/>
      <c r="F79" s="65"/>
      <c r="G79" s="65"/>
      <c r="H79" s="65"/>
      <c r="I79" s="65"/>
      <c r="J79" s="65"/>
    </row>
    <row r="80" spans="1:10" ht="45.75" customHeight="1" x14ac:dyDescent="0.25">
      <c r="A80" s="64" t="s">
        <v>123</v>
      </c>
      <c r="B80" s="64"/>
      <c r="C80" s="64"/>
      <c r="D80" s="64"/>
      <c r="E80" s="65"/>
      <c r="F80" s="65"/>
      <c r="G80" s="65"/>
      <c r="H80" s="65"/>
      <c r="I80" s="65"/>
      <c r="J80" s="65"/>
    </row>
    <row r="81" spans="1:24" ht="60" customHeight="1" x14ac:dyDescent="0.25">
      <c r="A81" s="64" t="s">
        <v>70</v>
      </c>
      <c r="B81" s="64"/>
      <c r="C81" s="64"/>
      <c r="D81" s="64"/>
      <c r="E81" s="65"/>
      <c r="F81" s="65"/>
      <c r="G81" s="65"/>
      <c r="H81" s="65"/>
      <c r="I81" s="65"/>
      <c r="J81" s="65"/>
    </row>
    <row r="82" spans="1:24" ht="53.25" customHeight="1" x14ac:dyDescent="0.25">
      <c r="A82" s="64" t="s">
        <v>71</v>
      </c>
      <c r="B82" s="64"/>
      <c r="C82" s="64"/>
      <c r="D82" s="64"/>
      <c r="E82" s="65"/>
      <c r="F82" s="65"/>
      <c r="G82" s="65"/>
      <c r="H82" s="65"/>
      <c r="I82" s="65"/>
      <c r="J82" s="65"/>
    </row>
    <row r="83" spans="1:2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2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2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24" x14ac:dyDescent="0.25">
      <c r="A86" s="17"/>
      <c r="B86" s="1"/>
      <c r="C86" s="1"/>
      <c r="D86" s="1"/>
      <c r="E86" s="1"/>
      <c r="F86" s="1"/>
      <c r="G86" s="17"/>
      <c r="H86" s="17"/>
      <c r="I86" s="17"/>
      <c r="J86" s="17"/>
    </row>
    <row r="87" spans="1:24" x14ac:dyDescent="0.25">
      <c r="A87" s="2" t="s">
        <v>76</v>
      </c>
      <c r="B87" s="1"/>
      <c r="C87" s="1"/>
      <c r="D87" s="1"/>
      <c r="E87" s="1"/>
      <c r="F87" s="1"/>
      <c r="G87" s="63" t="s">
        <v>75</v>
      </c>
      <c r="H87" s="63"/>
      <c r="I87" s="63"/>
      <c r="J87" s="63"/>
    </row>
    <row r="88" spans="1:24" ht="25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24" ht="189.75" customHeight="1" x14ac:dyDescent="0.25">
      <c r="A89" s="66" t="s">
        <v>195</v>
      </c>
      <c r="B89" s="66"/>
      <c r="C89" s="66"/>
      <c r="D89" s="66"/>
      <c r="E89" s="66"/>
      <c r="F89" s="66"/>
      <c r="G89" s="66"/>
      <c r="H89" s="1"/>
      <c r="I89" s="1"/>
      <c r="J89" s="1"/>
    </row>
    <row r="90" spans="1:2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W92" s="62"/>
      <c r="X92" s="62"/>
    </row>
    <row r="93" spans="1:2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W93" s="26"/>
      <c r="X93" s="26"/>
    </row>
    <row r="94" spans="1:2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2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2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2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2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2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2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28" spans="1:24" x14ac:dyDescent="0.25">
      <c r="W128" s="62" t="s">
        <v>130</v>
      </c>
      <c r="X128" s="62"/>
    </row>
    <row r="129" spans="23:24" x14ac:dyDescent="0.25">
      <c r="W129" t="s">
        <v>129</v>
      </c>
      <c r="X129" t="s">
        <v>129</v>
      </c>
    </row>
    <row r="130" spans="23:24" x14ac:dyDescent="0.25">
      <c r="W130" s="18" t="s">
        <v>93</v>
      </c>
      <c r="X130" s="19" t="s">
        <v>98</v>
      </c>
    </row>
    <row r="131" spans="23:24" x14ac:dyDescent="0.25">
      <c r="W131" s="18" t="s">
        <v>94</v>
      </c>
      <c r="X131" s="19" t="s">
        <v>99</v>
      </c>
    </row>
    <row r="132" spans="23:24" x14ac:dyDescent="0.25">
      <c r="W132" s="18" t="s">
        <v>95</v>
      </c>
      <c r="X132" s="19" t="s">
        <v>100</v>
      </c>
    </row>
    <row r="133" spans="23:24" x14ac:dyDescent="0.25">
      <c r="W133" s="18" t="s">
        <v>96</v>
      </c>
      <c r="X133" s="19" t="s">
        <v>104</v>
      </c>
    </row>
    <row r="134" spans="23:24" x14ac:dyDescent="0.25">
      <c r="W134" s="18" t="s">
        <v>97</v>
      </c>
      <c r="X134" s="19" t="s">
        <v>101</v>
      </c>
    </row>
    <row r="135" spans="23:24" x14ac:dyDescent="0.25">
      <c r="X135" s="19" t="s">
        <v>102</v>
      </c>
    </row>
    <row r="136" spans="23:24" ht="17.25" customHeight="1" x14ac:dyDescent="0.25">
      <c r="X136" s="20" t="s">
        <v>103</v>
      </c>
    </row>
    <row r="137" spans="23:24" x14ac:dyDescent="0.25">
      <c r="W137" s="62" t="s">
        <v>131</v>
      </c>
      <c r="X137" s="62"/>
    </row>
    <row r="138" spans="23:24" x14ac:dyDescent="0.25">
      <c r="W138" t="s">
        <v>129</v>
      </c>
      <c r="X138" s="27" t="s">
        <v>129</v>
      </c>
    </row>
    <row r="139" spans="23:24" x14ac:dyDescent="0.25">
      <c r="W139" t="s">
        <v>105</v>
      </c>
      <c r="X139" t="s">
        <v>110</v>
      </c>
    </row>
    <row r="140" spans="23:24" x14ac:dyDescent="0.25">
      <c r="W140" t="s">
        <v>106</v>
      </c>
      <c r="X140" t="s">
        <v>111</v>
      </c>
    </row>
    <row r="141" spans="23:24" x14ac:dyDescent="0.25">
      <c r="W141" t="s">
        <v>107</v>
      </c>
      <c r="X141" t="s">
        <v>112</v>
      </c>
    </row>
    <row r="142" spans="23:24" x14ac:dyDescent="0.25">
      <c r="W142" t="s">
        <v>108</v>
      </c>
      <c r="X142" t="s">
        <v>113</v>
      </c>
    </row>
    <row r="143" spans="23:24" x14ac:dyDescent="0.25">
      <c r="W143" t="s">
        <v>109</v>
      </c>
      <c r="X143" t="s">
        <v>114</v>
      </c>
    </row>
    <row r="144" spans="23:24" x14ac:dyDescent="0.25">
      <c r="X144" t="s">
        <v>115</v>
      </c>
    </row>
    <row r="145" spans="24:24" x14ac:dyDescent="0.25">
      <c r="X145" t="s">
        <v>116</v>
      </c>
    </row>
    <row r="146" spans="24:24" x14ac:dyDescent="0.25">
      <c r="X146" t="s">
        <v>117</v>
      </c>
    </row>
    <row r="147" spans="24:24" x14ac:dyDescent="0.25">
      <c r="X147" t="s">
        <v>118</v>
      </c>
    </row>
    <row r="148" spans="24:24" x14ac:dyDescent="0.25">
      <c r="X148" t="s">
        <v>119</v>
      </c>
    </row>
    <row r="149" spans="24:24" x14ac:dyDescent="0.25">
      <c r="X149" t="s">
        <v>120</v>
      </c>
    </row>
    <row r="150" spans="24:24" x14ac:dyDescent="0.25">
      <c r="X150" t="s">
        <v>121</v>
      </c>
    </row>
    <row r="151" spans="24:24" x14ac:dyDescent="0.25">
      <c r="X151" t="s">
        <v>122</v>
      </c>
    </row>
  </sheetData>
  <mergeCells count="162">
    <mergeCell ref="A8:J8"/>
    <mergeCell ref="B29:J29"/>
    <mergeCell ref="B30:J30"/>
    <mergeCell ref="A21:E21"/>
    <mergeCell ref="A22:E22"/>
    <mergeCell ref="A23:E23"/>
    <mergeCell ref="A24:E24"/>
    <mergeCell ref="B14:J14"/>
    <mergeCell ref="B15:J15"/>
    <mergeCell ref="B16:J16"/>
    <mergeCell ref="B17:J17"/>
    <mergeCell ref="B18:J18"/>
    <mergeCell ref="A25:E25"/>
    <mergeCell ref="A19:E19"/>
    <mergeCell ref="F19:J19"/>
    <mergeCell ref="A11:J11"/>
    <mergeCell ref="B12:J12"/>
    <mergeCell ref="B13:J13"/>
    <mergeCell ref="A36:H36"/>
    <mergeCell ref="A37:H37"/>
    <mergeCell ref="A26:J26"/>
    <mergeCell ref="B27:J27"/>
    <mergeCell ref="B28:J28"/>
    <mergeCell ref="A33:H33"/>
    <mergeCell ref="A34:H34"/>
    <mergeCell ref="A38:H38"/>
    <mergeCell ref="A35:H35"/>
    <mergeCell ref="B31:J31"/>
    <mergeCell ref="B32:J32"/>
    <mergeCell ref="H48:J48"/>
    <mergeCell ref="H49:J49"/>
    <mergeCell ref="H50:J50"/>
    <mergeCell ref="H51:J51"/>
    <mergeCell ref="D45:E45"/>
    <mergeCell ref="F45:G45"/>
    <mergeCell ref="H45:J45"/>
    <mergeCell ref="A39:H39"/>
    <mergeCell ref="A42:J42"/>
    <mergeCell ref="B43:C43"/>
    <mergeCell ref="E43:F43"/>
    <mergeCell ref="H43:I43"/>
    <mergeCell ref="B44:C44"/>
    <mergeCell ref="E44:F44"/>
    <mergeCell ref="H44:I44"/>
    <mergeCell ref="E41:F41"/>
    <mergeCell ref="H41:I41"/>
    <mergeCell ref="B40:J40"/>
    <mergeCell ref="B41:C41"/>
    <mergeCell ref="A72:J72"/>
    <mergeCell ref="A62:D62"/>
    <mergeCell ref="A63:D63"/>
    <mergeCell ref="A64:D64"/>
    <mergeCell ref="C65:D65"/>
    <mergeCell ref="A65:B65"/>
    <mergeCell ref="E68:F68"/>
    <mergeCell ref="G68:H68"/>
    <mergeCell ref="I68:J68"/>
    <mergeCell ref="E70:F70"/>
    <mergeCell ref="G70:H70"/>
    <mergeCell ref="I70:J70"/>
    <mergeCell ref="E66:F66"/>
    <mergeCell ref="G66:H66"/>
    <mergeCell ref="I66:J66"/>
    <mergeCell ref="E67:F67"/>
    <mergeCell ref="G67:H67"/>
    <mergeCell ref="I67:J67"/>
    <mergeCell ref="E64:F64"/>
    <mergeCell ref="G64:H64"/>
    <mergeCell ref="I64:J64"/>
    <mergeCell ref="E65:F65"/>
    <mergeCell ref="G65:H65"/>
    <mergeCell ref="I65:J65"/>
    <mergeCell ref="C67:D67"/>
    <mergeCell ref="C68:D68"/>
    <mergeCell ref="C70:D70"/>
    <mergeCell ref="A71:J71"/>
    <mergeCell ref="E62:F62"/>
    <mergeCell ref="G62:H62"/>
    <mergeCell ref="I62:J62"/>
    <mergeCell ref="E63:F63"/>
    <mergeCell ref="G63:H63"/>
    <mergeCell ref="I63:J63"/>
    <mergeCell ref="A66:B66"/>
    <mergeCell ref="A67:B67"/>
    <mergeCell ref="A68:B68"/>
    <mergeCell ref="A69:D69"/>
    <mergeCell ref="E69:F69"/>
    <mergeCell ref="G69:H69"/>
    <mergeCell ref="I69:J69"/>
    <mergeCell ref="A70:B70"/>
    <mergeCell ref="D52:E52"/>
    <mergeCell ref="F54:G54"/>
    <mergeCell ref="F55:G55"/>
    <mergeCell ref="F56:G56"/>
    <mergeCell ref="F57:G57"/>
    <mergeCell ref="F58:G58"/>
    <mergeCell ref="H58:J58"/>
    <mergeCell ref="F46:G46"/>
    <mergeCell ref="C66:D66"/>
    <mergeCell ref="F47:G47"/>
    <mergeCell ref="F48:G48"/>
    <mergeCell ref="F49:G49"/>
    <mergeCell ref="F50:G50"/>
    <mergeCell ref="F51:G51"/>
    <mergeCell ref="F52:G52"/>
    <mergeCell ref="F53:G53"/>
    <mergeCell ref="H52:J52"/>
    <mergeCell ref="H53:J53"/>
    <mergeCell ref="H54:J54"/>
    <mergeCell ref="H55:J55"/>
    <mergeCell ref="H56:J56"/>
    <mergeCell ref="H57:J57"/>
    <mergeCell ref="H46:J46"/>
    <mergeCell ref="H47:J47"/>
    <mergeCell ref="A76:B77"/>
    <mergeCell ref="C75:F75"/>
    <mergeCell ref="C76:F76"/>
    <mergeCell ref="C77:F77"/>
    <mergeCell ref="G75:J75"/>
    <mergeCell ref="G74:J74"/>
    <mergeCell ref="G76:J76"/>
    <mergeCell ref="G77:J77"/>
    <mergeCell ref="D46:E46"/>
    <mergeCell ref="A61:D61"/>
    <mergeCell ref="E61:F61"/>
    <mergeCell ref="G61:H61"/>
    <mergeCell ref="I61:J61"/>
    <mergeCell ref="D53:E53"/>
    <mergeCell ref="D54:E54"/>
    <mergeCell ref="D55:E55"/>
    <mergeCell ref="D56:E56"/>
    <mergeCell ref="D57:E57"/>
    <mergeCell ref="D58:E58"/>
    <mergeCell ref="D47:E47"/>
    <mergeCell ref="D48:E48"/>
    <mergeCell ref="D49:E49"/>
    <mergeCell ref="D50:E50"/>
    <mergeCell ref="D51:E51"/>
    <mergeCell ref="W92:X92"/>
    <mergeCell ref="W128:X128"/>
    <mergeCell ref="W137:X137"/>
    <mergeCell ref="G87:J87"/>
    <mergeCell ref="A82:D82"/>
    <mergeCell ref="E82:J82"/>
    <mergeCell ref="A89:G89"/>
    <mergeCell ref="A20:E20"/>
    <mergeCell ref="E60:F60"/>
    <mergeCell ref="G60:H60"/>
    <mergeCell ref="I60:J60"/>
    <mergeCell ref="A59:J59"/>
    <mergeCell ref="A78:J78"/>
    <mergeCell ref="A79:D79"/>
    <mergeCell ref="E79:J79"/>
    <mergeCell ref="A80:D80"/>
    <mergeCell ref="E80:J80"/>
    <mergeCell ref="E81:J81"/>
    <mergeCell ref="A81:D81"/>
    <mergeCell ref="C73:F73"/>
    <mergeCell ref="G73:J73"/>
    <mergeCell ref="C74:F74"/>
    <mergeCell ref="A73:B73"/>
    <mergeCell ref="A74:B75"/>
  </mergeCells>
  <dataValidations count="4">
    <dataValidation type="list" allowBlank="1" showInputMessage="1" showErrorMessage="1" sqref="C76:C77" xr:uid="{00000000-0002-0000-0000-000000000000}">
      <formula1>$W$129:$W$134</formula1>
    </dataValidation>
    <dataValidation type="list" allowBlank="1" showInputMessage="1" showErrorMessage="1" sqref="G76:J77" xr:uid="{00000000-0002-0000-0000-000001000000}">
      <formula1>$X$129:$X$136</formula1>
    </dataValidation>
    <dataValidation type="list" allowBlank="1" showInputMessage="1" showErrorMessage="1" sqref="C74:C75" xr:uid="{00000000-0002-0000-0000-000002000000}">
      <formula1>ŽRSCILJEVI</formula1>
    </dataValidation>
    <dataValidation type="list" allowBlank="1" showInputMessage="1" showErrorMessage="1" sqref="G74:J75" xr:uid="{00000000-0002-0000-0000-000003000000}">
      <formula1>$X$138:$X$151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X114"/>
  <sheetViews>
    <sheetView topLeftCell="A85" zoomScale="90" zoomScaleNormal="90" workbookViewId="0">
      <selection activeCell="B15" sqref="B15:J15"/>
    </sheetView>
  </sheetViews>
  <sheetFormatPr defaultRowHeight="15" x14ac:dyDescent="0.25"/>
  <cols>
    <col min="1" max="1" width="48.28515625" customWidth="1"/>
    <col min="3" max="3" width="9.140625" customWidth="1"/>
    <col min="4" max="4" width="9.7109375" customWidth="1"/>
    <col min="5" max="5" width="10.42578125" customWidth="1"/>
    <col min="6" max="6" width="10.85546875" customWidth="1"/>
    <col min="7" max="7" width="10.140625" customWidth="1"/>
    <col min="8" max="8" width="10.28515625" customWidth="1"/>
    <col min="9" max="9" width="10.85546875" customWidth="1"/>
    <col min="10" max="10" width="11.28515625" customWidth="1"/>
  </cols>
  <sheetData>
    <row r="8" spans="1:10" ht="65.25" customHeight="1" x14ac:dyDescent="0.3">
      <c r="A8" s="117" t="s">
        <v>0</v>
      </c>
      <c r="B8" s="117"/>
      <c r="C8" s="117"/>
      <c r="D8" s="117"/>
      <c r="E8" s="117"/>
      <c r="F8" s="117"/>
      <c r="G8" s="117"/>
      <c r="H8" s="117"/>
      <c r="I8" s="117"/>
      <c r="J8" s="117"/>
    </row>
    <row r="11" spans="1:10" x14ac:dyDescent="0.25">
      <c r="A11" s="114" t="s">
        <v>1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 ht="46.5" customHeight="1" x14ac:dyDescent="0.25">
      <c r="A12" s="21" t="s">
        <v>73</v>
      </c>
      <c r="B12" s="120" t="s">
        <v>186</v>
      </c>
      <c r="C12" s="120"/>
      <c r="D12" s="120"/>
      <c r="E12" s="120"/>
      <c r="F12" s="120"/>
      <c r="G12" s="120"/>
      <c r="H12" s="120"/>
      <c r="I12" s="120"/>
      <c r="J12" s="120"/>
    </row>
    <row r="13" spans="1:10" x14ac:dyDescent="0.25">
      <c r="A13" s="21" t="s">
        <v>2</v>
      </c>
      <c r="B13" s="120" t="s">
        <v>187</v>
      </c>
      <c r="C13" s="120"/>
      <c r="D13" s="120"/>
      <c r="E13" s="120"/>
      <c r="F13" s="120"/>
      <c r="G13" s="120"/>
      <c r="H13" s="120"/>
      <c r="I13" s="120"/>
      <c r="J13" s="120"/>
    </row>
    <row r="14" spans="1:10" x14ac:dyDescent="0.25">
      <c r="A14" s="4" t="s">
        <v>3</v>
      </c>
      <c r="B14" s="120" t="s">
        <v>188</v>
      </c>
      <c r="C14" s="120"/>
      <c r="D14" s="120"/>
      <c r="E14" s="120"/>
      <c r="F14" s="120"/>
      <c r="G14" s="120"/>
      <c r="H14" s="120"/>
      <c r="I14" s="120"/>
      <c r="J14" s="120"/>
    </row>
    <row r="15" spans="1:10" x14ac:dyDescent="0.25">
      <c r="A15" s="4" t="s">
        <v>4</v>
      </c>
      <c r="B15" s="120" t="s">
        <v>189</v>
      </c>
      <c r="C15" s="120"/>
      <c r="D15" s="120"/>
      <c r="E15" s="120"/>
      <c r="F15" s="120"/>
      <c r="G15" s="120"/>
      <c r="H15" s="120"/>
      <c r="I15" s="120"/>
      <c r="J15" s="120"/>
    </row>
    <row r="16" spans="1:10" x14ac:dyDescent="0.25">
      <c r="A16" s="4" t="s">
        <v>5</v>
      </c>
      <c r="B16" s="120" t="s">
        <v>190</v>
      </c>
      <c r="C16" s="120"/>
      <c r="D16" s="120"/>
      <c r="E16" s="120"/>
      <c r="F16" s="120"/>
      <c r="G16" s="120"/>
      <c r="H16" s="120"/>
      <c r="I16" s="120"/>
      <c r="J16" s="120"/>
    </row>
    <row r="17" spans="1:10" x14ac:dyDescent="0.25">
      <c r="A17" s="4" t="s">
        <v>6</v>
      </c>
      <c r="B17" s="121" t="s">
        <v>191</v>
      </c>
      <c r="C17" s="120"/>
      <c r="D17" s="120"/>
      <c r="E17" s="120"/>
      <c r="F17" s="120"/>
      <c r="G17" s="120"/>
      <c r="H17" s="120"/>
      <c r="I17" s="120"/>
      <c r="J17" s="120"/>
    </row>
    <row r="18" spans="1:10" x14ac:dyDescent="0.25">
      <c r="A18" s="4" t="s">
        <v>47</v>
      </c>
      <c r="B18" s="121" t="s">
        <v>192</v>
      </c>
      <c r="C18" s="120"/>
      <c r="D18" s="120"/>
      <c r="E18" s="120"/>
      <c r="F18" s="120"/>
      <c r="G18" s="120"/>
      <c r="H18" s="120"/>
      <c r="I18" s="120"/>
      <c r="J18" s="120"/>
    </row>
    <row r="19" spans="1:10" ht="32.25" customHeight="1" x14ac:dyDescent="0.25">
      <c r="A19" s="72" t="s">
        <v>7</v>
      </c>
      <c r="B19" s="72"/>
      <c r="C19" s="72"/>
      <c r="D19" s="72"/>
      <c r="E19" s="72"/>
      <c r="F19" s="119" t="s">
        <v>128</v>
      </c>
      <c r="G19" s="119"/>
      <c r="H19" s="119"/>
      <c r="I19" s="119"/>
      <c r="J19" s="119"/>
    </row>
    <row r="20" spans="1:10" ht="30" x14ac:dyDescent="0.25">
      <c r="A20" s="67" t="s">
        <v>74</v>
      </c>
      <c r="B20" s="68"/>
      <c r="C20" s="68"/>
      <c r="D20" s="68"/>
      <c r="E20" s="69"/>
      <c r="F20" s="22" t="s">
        <v>9</v>
      </c>
      <c r="G20" s="22" t="s">
        <v>8</v>
      </c>
      <c r="H20" s="22" t="s">
        <v>10</v>
      </c>
      <c r="I20" s="22" t="s">
        <v>11</v>
      </c>
      <c r="J20" s="22" t="s">
        <v>12</v>
      </c>
    </row>
    <row r="21" spans="1:10" x14ac:dyDescent="0.25">
      <c r="A21" s="126" t="s">
        <v>138</v>
      </c>
      <c r="B21" s="127"/>
      <c r="C21" s="127"/>
      <c r="D21" s="127"/>
      <c r="E21" s="128"/>
      <c r="F21" s="6"/>
      <c r="G21" s="6"/>
      <c r="H21" s="6"/>
      <c r="I21" s="6"/>
      <c r="J21" s="6"/>
    </row>
    <row r="22" spans="1:10" x14ac:dyDescent="0.25">
      <c r="A22" s="98"/>
      <c r="B22" s="118"/>
      <c r="C22" s="118"/>
      <c r="D22" s="118"/>
      <c r="E22" s="99"/>
      <c r="F22" s="6"/>
      <c r="G22" s="6"/>
      <c r="H22" s="6"/>
      <c r="I22" s="6"/>
      <c r="J22" s="6"/>
    </row>
    <row r="23" spans="1:10" x14ac:dyDescent="0.25">
      <c r="A23" s="98"/>
      <c r="B23" s="118"/>
      <c r="C23" s="118"/>
      <c r="D23" s="118"/>
      <c r="E23" s="99"/>
      <c r="F23" s="6"/>
      <c r="G23" s="6"/>
      <c r="H23" s="6"/>
      <c r="I23" s="6"/>
      <c r="J23" s="6"/>
    </row>
    <row r="24" spans="1:10" x14ac:dyDescent="0.25">
      <c r="A24" s="98"/>
      <c r="B24" s="118"/>
      <c r="C24" s="118"/>
      <c r="D24" s="118"/>
      <c r="E24" s="99"/>
      <c r="F24" s="6"/>
      <c r="G24" s="6"/>
      <c r="H24" s="6"/>
      <c r="I24" s="6"/>
      <c r="J24" s="6"/>
    </row>
    <row r="25" spans="1:10" x14ac:dyDescent="0.25">
      <c r="A25" s="98"/>
      <c r="B25" s="118"/>
      <c r="C25" s="118"/>
      <c r="D25" s="118"/>
      <c r="E25" s="99"/>
      <c r="F25" s="6"/>
      <c r="G25" s="6"/>
      <c r="H25" s="6"/>
      <c r="I25" s="6"/>
      <c r="J25" s="6"/>
    </row>
    <row r="26" spans="1:10" x14ac:dyDescent="0.25">
      <c r="A26" s="114" t="s">
        <v>13</v>
      </c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30" customHeight="1" x14ac:dyDescent="0.25">
      <c r="A27" s="23" t="s">
        <v>14</v>
      </c>
      <c r="B27" s="122" t="s">
        <v>139</v>
      </c>
      <c r="C27" s="122"/>
      <c r="D27" s="122"/>
      <c r="E27" s="122"/>
      <c r="F27" s="122"/>
      <c r="G27" s="122"/>
      <c r="H27" s="122"/>
      <c r="I27" s="122"/>
      <c r="J27" s="122"/>
    </row>
    <row r="28" spans="1:10" ht="125.45" customHeight="1" x14ac:dyDescent="0.25">
      <c r="A28" s="23" t="s">
        <v>15</v>
      </c>
      <c r="B28" s="123" t="s">
        <v>185</v>
      </c>
      <c r="C28" s="124"/>
      <c r="D28" s="124"/>
      <c r="E28" s="124"/>
      <c r="F28" s="124"/>
      <c r="G28" s="124"/>
      <c r="H28" s="124"/>
      <c r="I28" s="124"/>
      <c r="J28" s="125"/>
    </row>
    <row r="29" spans="1:10" ht="80.25" customHeight="1" x14ac:dyDescent="0.25">
      <c r="A29" s="23" t="s">
        <v>124</v>
      </c>
      <c r="B29" s="123" t="s">
        <v>176</v>
      </c>
      <c r="C29" s="124"/>
      <c r="D29" s="124"/>
      <c r="E29" s="124"/>
      <c r="F29" s="124"/>
      <c r="G29" s="124"/>
      <c r="H29" s="124"/>
      <c r="I29" s="124"/>
      <c r="J29" s="125"/>
    </row>
    <row r="30" spans="1:10" ht="126.75" customHeight="1" x14ac:dyDescent="0.25">
      <c r="A30" s="23" t="s">
        <v>125</v>
      </c>
      <c r="B30" s="123" t="s">
        <v>183</v>
      </c>
      <c r="C30" s="124"/>
      <c r="D30" s="124"/>
      <c r="E30" s="124"/>
      <c r="F30" s="124"/>
      <c r="G30" s="124"/>
      <c r="H30" s="124"/>
      <c r="I30" s="124"/>
      <c r="J30" s="125"/>
    </row>
    <row r="31" spans="1:10" ht="33" customHeight="1" x14ac:dyDescent="0.25">
      <c r="A31" s="23" t="s">
        <v>177</v>
      </c>
      <c r="B31" s="122" t="s">
        <v>178</v>
      </c>
      <c r="C31" s="122"/>
      <c r="D31" s="122"/>
      <c r="E31" s="122"/>
      <c r="F31" s="122"/>
      <c r="G31" s="122"/>
      <c r="H31" s="122"/>
      <c r="I31" s="122"/>
      <c r="J31" s="122"/>
    </row>
    <row r="32" spans="1:10" ht="34.9" customHeight="1" x14ac:dyDescent="0.25">
      <c r="A32" s="23" t="s">
        <v>126</v>
      </c>
      <c r="B32" s="122" t="s">
        <v>140</v>
      </c>
      <c r="C32" s="122"/>
      <c r="D32" s="122"/>
      <c r="E32" s="122"/>
      <c r="F32" s="122"/>
      <c r="G32" s="122"/>
      <c r="H32" s="122"/>
      <c r="I32" s="122"/>
      <c r="J32" s="122"/>
    </row>
    <row r="33" spans="1:10" ht="47.25" customHeight="1" x14ac:dyDescent="0.25">
      <c r="A33" s="64" t="s">
        <v>141</v>
      </c>
      <c r="B33" s="64"/>
      <c r="C33" s="64"/>
      <c r="D33" s="64"/>
      <c r="E33" s="64"/>
      <c r="F33" s="64"/>
      <c r="G33" s="64"/>
      <c r="H33" s="64"/>
      <c r="I33" s="7" t="s">
        <v>68</v>
      </c>
      <c r="J33" s="8" t="s">
        <v>69</v>
      </c>
    </row>
    <row r="34" spans="1:10" ht="18" customHeight="1" x14ac:dyDescent="0.25">
      <c r="A34" s="64" t="s">
        <v>142</v>
      </c>
      <c r="B34" s="64"/>
      <c r="C34" s="64"/>
      <c r="D34" s="64"/>
      <c r="E34" s="64"/>
      <c r="F34" s="64"/>
      <c r="G34" s="64"/>
      <c r="H34" s="64"/>
      <c r="I34" s="59">
        <v>3</v>
      </c>
      <c r="J34" s="10"/>
    </row>
    <row r="35" spans="1:10" ht="18" customHeight="1" x14ac:dyDescent="0.25">
      <c r="A35" s="64" t="s">
        <v>143</v>
      </c>
      <c r="B35" s="64"/>
      <c r="C35" s="64"/>
      <c r="D35" s="64"/>
      <c r="E35" s="64"/>
      <c r="F35" s="64"/>
      <c r="G35" s="64"/>
      <c r="H35" s="64"/>
      <c r="I35" s="60" t="s">
        <v>144</v>
      </c>
      <c r="J35" s="31">
        <v>0.25</v>
      </c>
    </row>
    <row r="36" spans="1:10" ht="18" customHeight="1" x14ac:dyDescent="0.25">
      <c r="A36" s="64" t="s">
        <v>145</v>
      </c>
      <c r="B36" s="64"/>
      <c r="C36" s="64"/>
      <c r="D36" s="64"/>
      <c r="E36" s="64"/>
      <c r="F36" s="64"/>
      <c r="G36" s="64"/>
      <c r="H36" s="64"/>
      <c r="I36" s="59" t="s">
        <v>146</v>
      </c>
      <c r="J36" s="32">
        <v>0.03</v>
      </c>
    </row>
    <row r="37" spans="1:10" ht="18" customHeight="1" x14ac:dyDescent="0.25">
      <c r="A37" s="64" t="s">
        <v>179</v>
      </c>
      <c r="B37" s="64"/>
      <c r="C37" s="64"/>
      <c r="D37" s="64"/>
      <c r="E37" s="64"/>
      <c r="F37" s="64"/>
      <c r="G37" s="64"/>
      <c r="H37" s="64"/>
      <c r="I37" s="61">
        <v>1</v>
      </c>
      <c r="J37" s="32">
        <v>0.3</v>
      </c>
    </row>
    <row r="38" spans="1:10" ht="18" customHeight="1" x14ac:dyDescent="0.25">
      <c r="A38" s="64" t="s">
        <v>147</v>
      </c>
      <c r="B38" s="64"/>
      <c r="C38" s="64"/>
      <c r="D38" s="64"/>
      <c r="E38" s="64"/>
      <c r="F38" s="64"/>
      <c r="G38" s="64"/>
      <c r="H38" s="64"/>
      <c r="I38" s="61">
        <v>100000</v>
      </c>
      <c r="J38" s="32">
        <v>0.3</v>
      </c>
    </row>
    <row r="39" spans="1:10" ht="18" customHeight="1" x14ac:dyDescent="0.25">
      <c r="A39" s="129" t="s">
        <v>161</v>
      </c>
      <c r="B39" s="64"/>
      <c r="C39" s="64"/>
      <c r="D39" s="64"/>
      <c r="E39" s="64"/>
      <c r="F39" s="64"/>
      <c r="G39" s="64"/>
      <c r="H39" s="64"/>
      <c r="I39" s="9"/>
      <c r="J39" s="10"/>
    </row>
    <row r="40" spans="1:10" ht="21.75" customHeight="1" thickBot="1" x14ac:dyDescent="0.3">
      <c r="A40" s="7" t="s">
        <v>62</v>
      </c>
      <c r="B40" s="116"/>
      <c r="C40" s="116"/>
      <c r="D40" s="130"/>
      <c r="E40" s="116"/>
      <c r="F40" s="116"/>
      <c r="G40" s="130"/>
      <c r="H40" s="116"/>
      <c r="I40" s="116"/>
      <c r="J40" s="130"/>
    </row>
    <row r="41" spans="1:10" ht="15.75" thickBot="1" x14ac:dyDescent="0.3">
      <c r="A41" s="4" t="s">
        <v>16</v>
      </c>
      <c r="B41" s="65" t="s">
        <v>17</v>
      </c>
      <c r="C41" s="98"/>
      <c r="D41" s="58">
        <v>2017</v>
      </c>
      <c r="E41" s="99" t="s">
        <v>19</v>
      </c>
      <c r="F41" s="98"/>
      <c r="G41" s="58">
        <v>2018</v>
      </c>
      <c r="H41" s="99" t="s">
        <v>18</v>
      </c>
      <c r="I41" s="98"/>
      <c r="J41" s="58">
        <v>20</v>
      </c>
    </row>
    <row r="42" spans="1:10" ht="15.75" thickBot="1" x14ac:dyDescent="0.3">
      <c r="A42" s="114" t="s">
        <v>20</v>
      </c>
      <c r="B42" s="114"/>
      <c r="C42" s="114"/>
      <c r="D42" s="131"/>
      <c r="E42" s="114"/>
      <c r="F42" s="114"/>
      <c r="G42" s="131"/>
      <c r="H42" s="114"/>
      <c r="I42" s="114"/>
      <c r="J42" s="131"/>
    </row>
    <row r="43" spans="1:10" ht="38.25" customHeight="1" thickBot="1" x14ac:dyDescent="0.3">
      <c r="A43" s="4" t="s">
        <v>21</v>
      </c>
      <c r="B43" s="65" t="s">
        <v>22</v>
      </c>
      <c r="C43" s="98"/>
      <c r="D43" s="57" t="s">
        <v>149</v>
      </c>
      <c r="E43" s="99" t="s">
        <v>23</v>
      </c>
      <c r="F43" s="98"/>
      <c r="G43" s="57" t="s">
        <v>149</v>
      </c>
      <c r="H43" s="99" t="s">
        <v>24</v>
      </c>
      <c r="I43" s="98"/>
      <c r="J43" s="57" t="s">
        <v>149</v>
      </c>
    </row>
    <row r="44" spans="1:10" ht="30.75" thickBot="1" x14ac:dyDescent="0.3">
      <c r="A44" s="4" t="s">
        <v>162</v>
      </c>
      <c r="B44" s="65" t="s">
        <v>25</v>
      </c>
      <c r="C44" s="98"/>
      <c r="D44" s="58"/>
      <c r="E44" s="99" t="s">
        <v>26</v>
      </c>
      <c r="F44" s="98"/>
      <c r="G44" s="57" t="s">
        <v>149</v>
      </c>
      <c r="H44" s="99" t="s">
        <v>27</v>
      </c>
      <c r="I44" s="98"/>
      <c r="J44" s="57" t="s">
        <v>149</v>
      </c>
    </row>
    <row r="45" spans="1:10" ht="33.75" customHeight="1" x14ac:dyDescent="0.25">
      <c r="A45" s="11" t="s">
        <v>28</v>
      </c>
      <c r="B45" s="24" t="s">
        <v>29</v>
      </c>
      <c r="C45" s="24" t="s">
        <v>30</v>
      </c>
      <c r="D45" s="110" t="s">
        <v>35</v>
      </c>
      <c r="E45" s="111"/>
      <c r="F45" s="111" t="s">
        <v>31</v>
      </c>
      <c r="G45" s="110"/>
      <c r="H45" s="112" t="s">
        <v>32</v>
      </c>
      <c r="I45" s="112"/>
      <c r="J45" s="113"/>
    </row>
    <row r="46" spans="1:10" x14ac:dyDescent="0.25">
      <c r="A46" s="4" t="s">
        <v>33</v>
      </c>
      <c r="B46" s="56" t="s">
        <v>149</v>
      </c>
      <c r="C46" s="56"/>
      <c r="D46" s="132"/>
      <c r="E46" s="132"/>
      <c r="F46" s="132"/>
      <c r="G46" s="132"/>
      <c r="H46" s="133"/>
      <c r="I46" s="133"/>
      <c r="J46" s="133"/>
    </row>
    <row r="47" spans="1:10" x14ac:dyDescent="0.25">
      <c r="A47" s="4" t="s">
        <v>34</v>
      </c>
      <c r="B47" s="56" t="s">
        <v>149</v>
      </c>
      <c r="C47" s="56"/>
      <c r="D47" s="134"/>
      <c r="E47" s="134"/>
      <c r="F47" s="134"/>
      <c r="G47" s="134"/>
      <c r="H47" s="133"/>
      <c r="I47" s="133"/>
      <c r="J47" s="133"/>
    </row>
    <row r="48" spans="1:10" x14ac:dyDescent="0.25">
      <c r="A48" s="4" t="s">
        <v>37</v>
      </c>
      <c r="B48" s="56"/>
      <c r="C48" s="56"/>
      <c r="D48" s="134"/>
      <c r="E48" s="134"/>
      <c r="F48" s="134" t="s">
        <v>149</v>
      </c>
      <c r="G48" s="134"/>
      <c r="H48" s="133"/>
      <c r="I48" s="133"/>
      <c r="J48" s="133"/>
    </row>
    <row r="49" spans="1:10" x14ac:dyDescent="0.25">
      <c r="A49" s="4" t="s">
        <v>36</v>
      </c>
      <c r="B49" s="56"/>
      <c r="C49" s="56"/>
      <c r="D49" s="134"/>
      <c r="E49" s="134"/>
      <c r="F49" s="134" t="s">
        <v>149</v>
      </c>
      <c r="G49" s="134"/>
      <c r="H49" s="133"/>
      <c r="I49" s="133"/>
      <c r="J49" s="133"/>
    </row>
    <row r="50" spans="1:10" x14ac:dyDescent="0.25">
      <c r="A50" s="4" t="s">
        <v>38</v>
      </c>
      <c r="B50" s="56"/>
      <c r="C50" s="56"/>
      <c r="D50" s="134" t="s">
        <v>149</v>
      </c>
      <c r="E50" s="134"/>
      <c r="F50" s="134"/>
      <c r="G50" s="134"/>
      <c r="H50" s="133"/>
      <c r="I50" s="133"/>
      <c r="J50" s="133"/>
    </row>
    <row r="51" spans="1:10" x14ac:dyDescent="0.25">
      <c r="A51" s="4" t="s">
        <v>39</v>
      </c>
      <c r="B51" s="56" t="s">
        <v>149</v>
      </c>
      <c r="C51" s="56"/>
      <c r="D51" s="134"/>
      <c r="E51" s="134"/>
      <c r="F51" s="134"/>
      <c r="G51" s="134"/>
      <c r="H51" s="133"/>
      <c r="I51" s="133"/>
      <c r="J51" s="133"/>
    </row>
    <row r="52" spans="1:10" x14ac:dyDescent="0.25">
      <c r="A52" s="4" t="s">
        <v>40</v>
      </c>
      <c r="B52" s="56"/>
      <c r="C52" s="56"/>
      <c r="D52" s="134"/>
      <c r="E52" s="134"/>
      <c r="F52" s="134" t="s">
        <v>149</v>
      </c>
      <c r="G52" s="134"/>
      <c r="H52" s="133"/>
      <c r="I52" s="133"/>
      <c r="J52" s="133"/>
    </row>
    <row r="53" spans="1:10" x14ac:dyDescent="0.25">
      <c r="A53" s="4" t="s">
        <v>41</v>
      </c>
      <c r="B53" s="56"/>
      <c r="C53" s="56"/>
      <c r="D53" s="134"/>
      <c r="E53" s="134"/>
      <c r="F53" s="134" t="s">
        <v>149</v>
      </c>
      <c r="G53" s="134"/>
      <c r="H53" s="133"/>
      <c r="I53" s="133"/>
      <c r="J53" s="133"/>
    </row>
    <row r="54" spans="1:10" x14ac:dyDescent="0.25">
      <c r="A54" s="4" t="s">
        <v>42</v>
      </c>
      <c r="B54" s="56"/>
      <c r="C54" s="56"/>
      <c r="D54" s="134"/>
      <c r="E54" s="134"/>
      <c r="F54" s="134" t="s">
        <v>149</v>
      </c>
      <c r="G54" s="134"/>
      <c r="H54" s="133"/>
      <c r="I54" s="133"/>
      <c r="J54" s="133"/>
    </row>
    <row r="55" spans="1:10" x14ac:dyDescent="0.25">
      <c r="A55" s="4" t="s">
        <v>43</v>
      </c>
      <c r="B55" s="56" t="s">
        <v>149</v>
      </c>
      <c r="C55" s="56"/>
      <c r="D55" s="134"/>
      <c r="E55" s="134"/>
      <c r="F55" s="134"/>
      <c r="G55" s="134"/>
      <c r="H55" s="133"/>
      <c r="I55" s="133"/>
      <c r="J55" s="133"/>
    </row>
    <row r="56" spans="1:10" x14ac:dyDescent="0.25">
      <c r="A56" s="4" t="s">
        <v>44</v>
      </c>
      <c r="B56" s="56" t="s">
        <v>149</v>
      </c>
      <c r="C56" s="56"/>
      <c r="D56" s="134"/>
      <c r="E56" s="134"/>
      <c r="F56" s="134"/>
      <c r="G56" s="134"/>
      <c r="H56" s="133"/>
      <c r="I56" s="133"/>
      <c r="J56" s="133"/>
    </row>
    <row r="57" spans="1:10" x14ac:dyDescent="0.25">
      <c r="A57" s="4" t="s">
        <v>45</v>
      </c>
      <c r="B57" s="56"/>
      <c r="C57" s="56"/>
      <c r="D57" s="134"/>
      <c r="E57" s="134"/>
      <c r="F57" s="134" t="s">
        <v>149</v>
      </c>
      <c r="G57" s="134"/>
      <c r="H57" s="133"/>
      <c r="I57" s="133"/>
      <c r="J57" s="133"/>
    </row>
    <row r="58" spans="1:10" x14ac:dyDescent="0.25">
      <c r="A58" s="4" t="s">
        <v>46</v>
      </c>
      <c r="B58" s="56"/>
      <c r="C58" s="56"/>
      <c r="D58" s="134" t="s">
        <v>149</v>
      </c>
      <c r="E58" s="134"/>
      <c r="F58" s="134"/>
      <c r="G58" s="134"/>
      <c r="H58" s="135" t="s">
        <v>150</v>
      </c>
      <c r="I58" s="135"/>
      <c r="J58" s="135"/>
    </row>
    <row r="59" spans="1:10" ht="15" customHeight="1" x14ac:dyDescent="0.25">
      <c r="A59" s="67" t="s">
        <v>55</v>
      </c>
      <c r="B59" s="68"/>
      <c r="C59" s="68"/>
      <c r="D59" s="68"/>
      <c r="E59" s="68"/>
      <c r="F59" s="68"/>
      <c r="G59" s="68"/>
      <c r="H59" s="68"/>
      <c r="I59" s="68"/>
      <c r="J59" s="69"/>
    </row>
    <row r="60" spans="1:10" ht="15" customHeight="1" x14ac:dyDescent="0.25">
      <c r="A60" s="14" t="s">
        <v>56</v>
      </c>
      <c r="B60" s="15"/>
      <c r="C60" s="15"/>
      <c r="D60" s="16"/>
      <c r="E60" s="70" t="s">
        <v>50</v>
      </c>
      <c r="F60" s="71"/>
      <c r="G60" s="70" t="s">
        <v>51</v>
      </c>
      <c r="H60" s="71"/>
      <c r="I60" s="70" t="s">
        <v>49</v>
      </c>
      <c r="J60" s="71"/>
    </row>
    <row r="61" spans="1:10" ht="15.75" customHeight="1" x14ac:dyDescent="0.25">
      <c r="A61" s="65" t="s">
        <v>151</v>
      </c>
      <c r="B61" s="65"/>
      <c r="C61" s="65"/>
      <c r="D61" s="65"/>
      <c r="E61" s="136">
        <v>200000</v>
      </c>
      <c r="F61" s="136"/>
      <c r="G61" s="137">
        <f>E61*0.25</f>
        <v>50000</v>
      </c>
      <c r="H61" s="137"/>
      <c r="I61" s="137">
        <f>SUM(E61:H61)</f>
        <v>250000</v>
      </c>
      <c r="J61" s="137"/>
    </row>
    <row r="62" spans="1:10" x14ac:dyDescent="0.25">
      <c r="A62" s="65" t="s">
        <v>52</v>
      </c>
      <c r="B62" s="65"/>
      <c r="C62" s="65"/>
      <c r="D62" s="65"/>
      <c r="E62" s="136">
        <v>1500000</v>
      </c>
      <c r="F62" s="136"/>
      <c r="G62" s="137">
        <f t="shared" ref="G62:G63" si="0">E62*0.25</f>
        <v>375000</v>
      </c>
      <c r="H62" s="137"/>
      <c r="I62" s="137">
        <f t="shared" ref="I62:I63" si="1">SUM(E62:H62)</f>
        <v>1875000</v>
      </c>
      <c r="J62" s="137"/>
    </row>
    <row r="63" spans="1:10" x14ac:dyDescent="0.25">
      <c r="A63" s="65" t="s">
        <v>53</v>
      </c>
      <c r="B63" s="65"/>
      <c r="C63" s="65"/>
      <c r="D63" s="65"/>
      <c r="E63" s="136">
        <v>1000000</v>
      </c>
      <c r="F63" s="136"/>
      <c r="G63" s="137">
        <f t="shared" si="0"/>
        <v>250000</v>
      </c>
      <c r="H63" s="137"/>
      <c r="I63" s="137">
        <f t="shared" si="1"/>
        <v>1250000</v>
      </c>
      <c r="J63" s="137"/>
    </row>
    <row r="64" spans="1:10" x14ac:dyDescent="0.25">
      <c r="A64" s="104" t="s">
        <v>54</v>
      </c>
      <c r="B64" s="104"/>
      <c r="C64" s="104"/>
      <c r="D64" s="104"/>
      <c r="E64" s="141">
        <f>SUM(E61:F63)</f>
        <v>2700000</v>
      </c>
      <c r="F64" s="141"/>
      <c r="G64" s="141">
        <f>SUM(G61:H63)</f>
        <v>675000</v>
      </c>
      <c r="H64" s="141"/>
      <c r="I64" s="141">
        <f>SUM(I61:J63)</f>
        <v>3375000</v>
      </c>
      <c r="J64" s="141"/>
    </row>
    <row r="65" spans="1:10" x14ac:dyDescent="0.25">
      <c r="A65" s="106" t="s">
        <v>57</v>
      </c>
      <c r="B65" s="106"/>
      <c r="C65" s="142" t="s">
        <v>60</v>
      </c>
      <c r="D65" s="142"/>
      <c r="E65" s="109" t="s">
        <v>50</v>
      </c>
      <c r="F65" s="109"/>
      <c r="G65" s="109" t="s">
        <v>51</v>
      </c>
      <c r="H65" s="109"/>
      <c r="I65" s="109" t="s">
        <v>49</v>
      </c>
      <c r="J65" s="109"/>
    </row>
    <row r="66" spans="1:10" x14ac:dyDescent="0.25">
      <c r="A66" s="4" t="s">
        <v>58</v>
      </c>
      <c r="B66" s="4"/>
      <c r="C66" s="138">
        <v>0.3</v>
      </c>
      <c r="D66" s="138"/>
      <c r="E66" s="139">
        <f>I64*C66</f>
        <v>1012500</v>
      </c>
      <c r="F66" s="139"/>
      <c r="G66" s="139">
        <f>E66*0.25</f>
        <v>253125</v>
      </c>
      <c r="H66" s="139"/>
      <c r="I66" s="139">
        <f>SUM(E66:H66)</f>
        <v>1265625</v>
      </c>
      <c r="J66" s="139"/>
    </row>
    <row r="67" spans="1:10" x14ac:dyDescent="0.25">
      <c r="A67" s="4" t="s">
        <v>59</v>
      </c>
      <c r="B67" s="4"/>
      <c r="C67" s="140" t="s">
        <v>137</v>
      </c>
      <c r="D67" s="140"/>
      <c r="E67" s="139"/>
      <c r="F67" s="139"/>
      <c r="G67" s="139">
        <f t="shared" ref="G67:G69" si="2">E67*0.25</f>
        <v>0</v>
      </c>
      <c r="H67" s="139"/>
      <c r="I67" s="139">
        <f t="shared" ref="I67:I69" si="3">SUM(E67:H67)</f>
        <v>0</v>
      </c>
      <c r="J67" s="139"/>
    </row>
    <row r="68" spans="1:10" ht="60" x14ac:dyDescent="0.25">
      <c r="A68" s="4" t="s">
        <v>173</v>
      </c>
      <c r="B68" s="4"/>
      <c r="C68" s="138">
        <v>0.7</v>
      </c>
      <c r="D68" s="138"/>
      <c r="E68" s="136">
        <f>I64*C68</f>
        <v>2362500</v>
      </c>
      <c r="F68" s="136"/>
      <c r="G68" s="137">
        <f t="shared" si="2"/>
        <v>590625</v>
      </c>
      <c r="H68" s="137"/>
      <c r="I68" s="137">
        <f t="shared" si="3"/>
        <v>2953125</v>
      </c>
      <c r="J68" s="137"/>
    </row>
    <row r="69" spans="1:10" ht="30" x14ac:dyDescent="0.25">
      <c r="A69" s="4" t="s">
        <v>136</v>
      </c>
      <c r="B69" s="4"/>
      <c r="C69" s="145"/>
      <c r="D69" s="146"/>
      <c r="E69" s="147"/>
      <c r="F69" s="148"/>
      <c r="G69" s="137">
        <f t="shared" si="2"/>
        <v>0</v>
      </c>
      <c r="H69" s="137"/>
      <c r="I69" s="137">
        <f t="shared" si="3"/>
        <v>0</v>
      </c>
      <c r="J69" s="137"/>
    </row>
    <row r="70" spans="1:10" x14ac:dyDescent="0.25">
      <c r="A70" s="13" t="s">
        <v>54</v>
      </c>
      <c r="B70" s="13"/>
      <c r="C70" s="143"/>
      <c r="D70" s="143"/>
      <c r="E70" s="144">
        <f>SUM(E66:F68)</f>
        <v>3375000</v>
      </c>
      <c r="F70" s="144"/>
      <c r="G70" s="144">
        <f>SUM(G66:H68)</f>
        <v>843750</v>
      </c>
      <c r="H70" s="144"/>
      <c r="I70" s="144">
        <f>SUM(I66:J68)</f>
        <v>4218750</v>
      </c>
      <c r="J70" s="144"/>
    </row>
    <row r="71" spans="1:10" ht="17.25" customHeight="1" x14ac:dyDescent="0.25">
      <c r="A71" s="72" t="s">
        <v>61</v>
      </c>
      <c r="B71" s="72"/>
      <c r="C71" s="72"/>
      <c r="D71" s="72"/>
      <c r="E71" s="72"/>
      <c r="F71" s="72"/>
      <c r="G71" s="72"/>
      <c r="H71" s="72"/>
      <c r="I71" s="72"/>
      <c r="J71" s="72"/>
    </row>
    <row r="72" spans="1:10" ht="35.25" customHeight="1" x14ac:dyDescent="0.25">
      <c r="A72" s="65" t="s">
        <v>180</v>
      </c>
      <c r="B72" s="65"/>
      <c r="C72" s="65"/>
      <c r="D72" s="65"/>
      <c r="E72" s="65"/>
      <c r="F72" s="65"/>
      <c r="G72" s="65"/>
      <c r="H72" s="65"/>
      <c r="I72" s="65"/>
      <c r="J72" s="65"/>
    </row>
    <row r="73" spans="1:10" ht="18" customHeight="1" x14ac:dyDescent="0.25">
      <c r="A73" s="79" t="s">
        <v>63</v>
      </c>
      <c r="B73" s="79"/>
      <c r="C73" s="73" t="s">
        <v>64</v>
      </c>
      <c r="D73" s="74"/>
      <c r="E73" s="74"/>
      <c r="F73" s="75"/>
      <c r="G73" s="73" t="s">
        <v>65</v>
      </c>
      <c r="H73" s="74"/>
      <c r="I73" s="74"/>
      <c r="J73" s="75"/>
    </row>
    <row r="74" spans="1:10" ht="27.6" customHeight="1" x14ac:dyDescent="0.25">
      <c r="A74" s="65" t="s">
        <v>66</v>
      </c>
      <c r="B74" s="65"/>
      <c r="C74" s="149" t="s">
        <v>105</v>
      </c>
      <c r="D74" s="150"/>
      <c r="E74" s="150"/>
      <c r="F74" s="151"/>
      <c r="G74" s="149" t="s">
        <v>110</v>
      </c>
      <c r="H74" s="150"/>
      <c r="I74" s="150"/>
      <c r="J74" s="151"/>
    </row>
    <row r="75" spans="1:10" ht="27.6" customHeight="1" x14ac:dyDescent="0.25">
      <c r="A75" s="65" t="s">
        <v>127</v>
      </c>
      <c r="B75" s="65"/>
      <c r="C75" s="149" t="s">
        <v>93</v>
      </c>
      <c r="D75" s="150"/>
      <c r="E75" s="150"/>
      <c r="F75" s="151"/>
      <c r="G75" s="149" t="s">
        <v>152</v>
      </c>
      <c r="H75" s="150"/>
      <c r="I75" s="150"/>
      <c r="J75" s="151"/>
    </row>
    <row r="76" spans="1:10" x14ac:dyDescent="0.25">
      <c r="A76" s="72" t="s">
        <v>67</v>
      </c>
      <c r="B76" s="72"/>
      <c r="C76" s="72"/>
      <c r="D76" s="72"/>
      <c r="E76" s="72"/>
      <c r="F76" s="72"/>
      <c r="G76" s="72"/>
      <c r="H76" s="72"/>
      <c r="I76" s="72"/>
      <c r="J76" s="72"/>
    </row>
    <row r="77" spans="1:10" ht="55.5" customHeight="1" x14ac:dyDescent="0.25">
      <c r="A77" s="64" t="s">
        <v>160</v>
      </c>
      <c r="B77" s="64"/>
      <c r="C77" s="64"/>
      <c r="D77" s="64"/>
      <c r="E77" s="120" t="s">
        <v>184</v>
      </c>
      <c r="F77" s="120"/>
      <c r="G77" s="120"/>
      <c r="H77" s="120"/>
      <c r="I77" s="120"/>
      <c r="J77" s="120"/>
    </row>
    <row r="78" spans="1:10" ht="45.75" customHeight="1" x14ac:dyDescent="0.25">
      <c r="A78" s="64" t="s">
        <v>123</v>
      </c>
      <c r="B78" s="64"/>
      <c r="C78" s="64"/>
      <c r="D78" s="64"/>
      <c r="E78" s="120" t="s">
        <v>153</v>
      </c>
      <c r="F78" s="120"/>
      <c r="G78" s="120"/>
      <c r="H78" s="120"/>
      <c r="I78" s="120"/>
      <c r="J78" s="120"/>
    </row>
    <row r="79" spans="1:10" ht="60" customHeight="1" x14ac:dyDescent="0.25">
      <c r="A79" s="64" t="s">
        <v>70</v>
      </c>
      <c r="B79" s="64"/>
      <c r="C79" s="64"/>
      <c r="D79" s="64"/>
      <c r="E79" s="120" t="s">
        <v>181</v>
      </c>
      <c r="F79" s="120"/>
      <c r="G79" s="120"/>
      <c r="H79" s="120"/>
      <c r="I79" s="120"/>
      <c r="J79" s="120"/>
    </row>
    <row r="80" spans="1:10" ht="53.25" customHeight="1" x14ac:dyDescent="0.25">
      <c r="A80" s="64" t="s">
        <v>71</v>
      </c>
      <c r="B80" s="64"/>
      <c r="C80" s="64"/>
      <c r="D80" s="64"/>
      <c r="E80" s="120" t="s">
        <v>154</v>
      </c>
      <c r="F80" s="120"/>
      <c r="G80" s="120"/>
      <c r="H80" s="120"/>
      <c r="I80" s="120"/>
      <c r="J80" s="120"/>
    </row>
    <row r="81" spans="1:2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2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2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24" x14ac:dyDescent="0.25">
      <c r="A84" s="17"/>
      <c r="B84" s="1"/>
      <c r="C84" s="1"/>
      <c r="D84" s="1"/>
      <c r="E84" s="1"/>
      <c r="F84" s="1"/>
      <c r="G84" s="17"/>
      <c r="H84" s="17"/>
      <c r="I84" s="17"/>
      <c r="J84" s="17"/>
    </row>
    <row r="85" spans="1:24" x14ac:dyDescent="0.25">
      <c r="A85" s="25" t="s">
        <v>76</v>
      </c>
      <c r="B85" s="1"/>
      <c r="C85" s="1"/>
      <c r="D85" s="1"/>
      <c r="E85" s="1"/>
      <c r="F85" s="1"/>
      <c r="G85" s="63" t="s">
        <v>75</v>
      </c>
      <c r="H85" s="63"/>
      <c r="I85" s="63"/>
      <c r="J85" s="63"/>
    </row>
    <row r="86" spans="1:24" ht="25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24" ht="189.75" customHeight="1" x14ac:dyDescent="0.25">
      <c r="A87" s="66" t="s">
        <v>175</v>
      </c>
      <c r="B87" s="66"/>
      <c r="C87" s="66"/>
      <c r="D87" s="66"/>
      <c r="E87" s="66"/>
      <c r="F87" s="66"/>
      <c r="G87" s="66"/>
      <c r="H87" s="1"/>
      <c r="I87" s="1"/>
      <c r="J87" s="1"/>
    </row>
    <row r="88" spans="1:24" x14ac:dyDescent="0.25">
      <c r="A88" s="129" t="s">
        <v>148</v>
      </c>
      <c r="B88" s="64"/>
      <c r="C88" s="64"/>
      <c r="D88" s="64"/>
      <c r="E88" s="64"/>
      <c r="F88" s="64"/>
      <c r="G88" s="64"/>
      <c r="H88" s="64"/>
      <c r="I88" s="1"/>
      <c r="J88" s="1"/>
    </row>
    <row r="89" spans="1:2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2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W90" s="62"/>
      <c r="X90" s="62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W91" s="26"/>
      <c r="X91" s="26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2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2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2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2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</sheetData>
  <mergeCells count="153">
    <mergeCell ref="A80:D80"/>
    <mergeCell ref="E80:J80"/>
    <mergeCell ref="G85:J85"/>
    <mergeCell ref="A87:G87"/>
    <mergeCell ref="A88:H88"/>
    <mergeCell ref="W90:X90"/>
    <mergeCell ref="A77:D77"/>
    <mergeCell ref="E77:J77"/>
    <mergeCell ref="A78:D78"/>
    <mergeCell ref="E78:J78"/>
    <mergeCell ref="A79:D79"/>
    <mergeCell ref="E79:J79"/>
    <mergeCell ref="A75:B75"/>
    <mergeCell ref="A76:J76"/>
    <mergeCell ref="A73:B73"/>
    <mergeCell ref="A74:B74"/>
    <mergeCell ref="G74:J74"/>
    <mergeCell ref="G73:J73"/>
    <mergeCell ref="G75:J75"/>
    <mergeCell ref="C73:F73"/>
    <mergeCell ref="C74:F74"/>
    <mergeCell ref="C75:F75"/>
    <mergeCell ref="C70:D70"/>
    <mergeCell ref="E70:F70"/>
    <mergeCell ref="G70:H70"/>
    <mergeCell ref="I70:J70"/>
    <mergeCell ref="A71:J71"/>
    <mergeCell ref="A72:J72"/>
    <mergeCell ref="C68:D68"/>
    <mergeCell ref="E68:F68"/>
    <mergeCell ref="G68:H68"/>
    <mergeCell ref="I68:J68"/>
    <mergeCell ref="C69:D69"/>
    <mergeCell ref="E69:F69"/>
    <mergeCell ref="G69:H69"/>
    <mergeCell ref="I69:J69"/>
    <mergeCell ref="C66:D66"/>
    <mergeCell ref="E66:F66"/>
    <mergeCell ref="G66:H66"/>
    <mergeCell ref="I66:J66"/>
    <mergeCell ref="C67:D67"/>
    <mergeCell ref="E67:F67"/>
    <mergeCell ref="G67:H67"/>
    <mergeCell ref="I67:J67"/>
    <mergeCell ref="A64:D64"/>
    <mergeCell ref="E64:F64"/>
    <mergeCell ref="G64:H64"/>
    <mergeCell ref="I64:J64"/>
    <mergeCell ref="A65:B65"/>
    <mergeCell ref="C65:D65"/>
    <mergeCell ref="E65:F65"/>
    <mergeCell ref="G65:H65"/>
    <mergeCell ref="I65:J65"/>
    <mergeCell ref="A62:D62"/>
    <mergeCell ref="E62:F62"/>
    <mergeCell ref="G62:H62"/>
    <mergeCell ref="I62:J62"/>
    <mergeCell ref="A63:D63"/>
    <mergeCell ref="E63:F63"/>
    <mergeCell ref="G63:H63"/>
    <mergeCell ref="I63:J63"/>
    <mergeCell ref="A59:J59"/>
    <mergeCell ref="E60:F60"/>
    <mergeCell ref="G60:H60"/>
    <mergeCell ref="I60:J60"/>
    <mergeCell ref="A61:D61"/>
    <mergeCell ref="E61:F61"/>
    <mergeCell ref="G61:H61"/>
    <mergeCell ref="I61:J61"/>
    <mergeCell ref="D57:E57"/>
    <mergeCell ref="F57:G57"/>
    <mergeCell ref="H57:J57"/>
    <mergeCell ref="D58:E58"/>
    <mergeCell ref="F58:G58"/>
    <mergeCell ref="H58:J58"/>
    <mergeCell ref="D55:E55"/>
    <mergeCell ref="F55:G55"/>
    <mergeCell ref="H55:J55"/>
    <mergeCell ref="D56:E56"/>
    <mergeCell ref="F56:G56"/>
    <mergeCell ref="H56:J56"/>
    <mergeCell ref="D53:E53"/>
    <mergeCell ref="F53:G53"/>
    <mergeCell ref="H53:J53"/>
    <mergeCell ref="D54:E54"/>
    <mergeCell ref="F54:G54"/>
    <mergeCell ref="H54:J54"/>
    <mergeCell ref="D51:E51"/>
    <mergeCell ref="F51:G51"/>
    <mergeCell ref="H51:J51"/>
    <mergeCell ref="D52:E52"/>
    <mergeCell ref="F52:G52"/>
    <mergeCell ref="H52:J52"/>
    <mergeCell ref="D49:E49"/>
    <mergeCell ref="F49:G49"/>
    <mergeCell ref="H49:J49"/>
    <mergeCell ref="D50:E50"/>
    <mergeCell ref="F50:G50"/>
    <mergeCell ref="H50:J50"/>
    <mergeCell ref="D47:E47"/>
    <mergeCell ref="F47:G47"/>
    <mergeCell ref="H47:J47"/>
    <mergeCell ref="D48:E48"/>
    <mergeCell ref="F48:G48"/>
    <mergeCell ref="H48:J48"/>
    <mergeCell ref="D45:E45"/>
    <mergeCell ref="F45:G45"/>
    <mergeCell ref="H45:J45"/>
    <mergeCell ref="D46:E46"/>
    <mergeCell ref="F46:G46"/>
    <mergeCell ref="H46:J46"/>
    <mergeCell ref="B43:C43"/>
    <mergeCell ref="E43:F43"/>
    <mergeCell ref="H43:I43"/>
    <mergeCell ref="B44:C44"/>
    <mergeCell ref="E44:F44"/>
    <mergeCell ref="H44:I44"/>
    <mergeCell ref="A39:H39"/>
    <mergeCell ref="B40:J40"/>
    <mergeCell ref="B41:C41"/>
    <mergeCell ref="E41:F41"/>
    <mergeCell ref="H41:I41"/>
    <mergeCell ref="A42:J42"/>
    <mergeCell ref="A33:H33"/>
    <mergeCell ref="A34:H34"/>
    <mergeCell ref="A35:H35"/>
    <mergeCell ref="A36:H36"/>
    <mergeCell ref="A37:H37"/>
    <mergeCell ref="A38:H38"/>
    <mergeCell ref="B27:J27"/>
    <mergeCell ref="B28:J28"/>
    <mergeCell ref="B29:J29"/>
    <mergeCell ref="B30:J30"/>
    <mergeCell ref="B31:J31"/>
    <mergeCell ref="B32:J32"/>
    <mergeCell ref="A21:E21"/>
    <mergeCell ref="A22:E22"/>
    <mergeCell ref="A23:E23"/>
    <mergeCell ref="A24:E24"/>
    <mergeCell ref="A25:E25"/>
    <mergeCell ref="A26:J26"/>
    <mergeCell ref="B16:J16"/>
    <mergeCell ref="B17:J17"/>
    <mergeCell ref="B18:J18"/>
    <mergeCell ref="A19:E19"/>
    <mergeCell ref="F19:J19"/>
    <mergeCell ref="A20:E20"/>
    <mergeCell ref="A8:J8"/>
    <mergeCell ref="A11:J11"/>
    <mergeCell ref="B12:J12"/>
    <mergeCell ref="B13:J13"/>
    <mergeCell ref="B14:J14"/>
    <mergeCell ref="B15:J15"/>
  </mergeCells>
  <hyperlinks>
    <hyperlink ref="B17" r:id="rId1" xr:uid="{00000000-0004-0000-0100-000000000000}"/>
    <hyperlink ref="B18" r:id="rId2" xr:uid="{00000000-0004-0000-0100-000001000000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8"/>
  <sheetViews>
    <sheetView zoomScale="96" zoomScaleNormal="96" workbookViewId="0">
      <selection activeCell="B23" sqref="B23"/>
    </sheetView>
  </sheetViews>
  <sheetFormatPr defaultRowHeight="15" x14ac:dyDescent="0.25"/>
  <cols>
    <col min="1" max="1" width="56.42578125" bestFit="1" customWidth="1"/>
    <col min="2" max="2" width="90.28515625" customWidth="1"/>
  </cols>
  <sheetData>
    <row r="1" spans="1:2" ht="19.5" thickBot="1" x14ac:dyDescent="0.3">
      <c r="A1" s="152" t="s">
        <v>131</v>
      </c>
      <c r="B1" s="152"/>
    </row>
    <row r="2" spans="1:2" ht="19.5" thickBot="1" x14ac:dyDescent="0.3">
      <c r="A2" s="28" t="s">
        <v>134</v>
      </c>
      <c r="B2" s="29" t="s">
        <v>135</v>
      </c>
    </row>
    <row r="3" spans="1:2" ht="37.5" x14ac:dyDescent="0.3">
      <c r="A3" s="43" t="s">
        <v>105</v>
      </c>
      <c r="B3" s="44" t="s">
        <v>110</v>
      </c>
    </row>
    <row r="4" spans="1:2" ht="18.75" x14ac:dyDescent="0.3">
      <c r="A4" s="45"/>
      <c r="B4" s="46" t="s">
        <v>111</v>
      </c>
    </row>
    <row r="5" spans="1:2" ht="37.5" x14ac:dyDescent="0.3">
      <c r="A5" s="45"/>
      <c r="B5" s="46" t="s">
        <v>112</v>
      </c>
    </row>
    <row r="6" spans="1:2" ht="18.75" x14ac:dyDescent="0.3">
      <c r="A6" s="45"/>
      <c r="B6" s="46" t="s">
        <v>113</v>
      </c>
    </row>
    <row r="7" spans="1:2" ht="37.5" x14ac:dyDescent="0.3">
      <c r="A7" s="45"/>
      <c r="B7" s="46" t="s">
        <v>114</v>
      </c>
    </row>
    <row r="8" spans="1:2" ht="37.5" x14ac:dyDescent="0.3">
      <c r="A8" s="45"/>
      <c r="B8" s="46" t="s">
        <v>115</v>
      </c>
    </row>
    <row r="9" spans="1:2" ht="18.75" x14ac:dyDescent="0.3">
      <c r="A9" s="45"/>
      <c r="B9" s="46" t="s">
        <v>116</v>
      </c>
    </row>
    <row r="10" spans="1:2" ht="18.75" x14ac:dyDescent="0.3">
      <c r="A10" s="45"/>
      <c r="B10" s="46" t="s">
        <v>117</v>
      </c>
    </row>
    <row r="11" spans="1:2" ht="18.75" x14ac:dyDescent="0.3">
      <c r="A11" s="45"/>
      <c r="B11" s="46" t="s">
        <v>118</v>
      </c>
    </row>
    <row r="12" spans="1:2" ht="18.75" x14ac:dyDescent="0.3">
      <c r="A12" s="45"/>
      <c r="B12" s="46" t="s">
        <v>119</v>
      </c>
    </row>
    <row r="13" spans="1:2" ht="18.75" x14ac:dyDescent="0.3">
      <c r="A13" s="45" t="s">
        <v>106</v>
      </c>
      <c r="B13" s="46"/>
    </row>
    <row r="14" spans="1:2" ht="18.75" x14ac:dyDescent="0.3">
      <c r="A14" s="45" t="s">
        <v>107</v>
      </c>
      <c r="B14" s="46"/>
    </row>
    <row r="15" spans="1:2" ht="18.75" x14ac:dyDescent="0.3">
      <c r="A15" s="45" t="s">
        <v>108</v>
      </c>
      <c r="B15" s="46"/>
    </row>
    <row r="16" spans="1:2" ht="18.75" x14ac:dyDescent="0.3">
      <c r="A16" s="45" t="s">
        <v>109</v>
      </c>
      <c r="B16" s="46" t="s">
        <v>120</v>
      </c>
    </row>
    <row r="17" spans="1:2" ht="37.5" x14ac:dyDescent="0.3">
      <c r="A17" s="45"/>
      <c r="B17" s="46" t="s">
        <v>121</v>
      </c>
    </row>
    <row r="18" spans="1:2" ht="18.75" x14ac:dyDescent="0.3">
      <c r="A18" s="45"/>
      <c r="B18" s="46" t="s">
        <v>122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"/>
  <sheetViews>
    <sheetView workbookViewId="0">
      <selection activeCell="B11" sqref="B11"/>
    </sheetView>
  </sheetViews>
  <sheetFormatPr defaultColWidth="9.140625" defaultRowHeight="15" x14ac:dyDescent="0.25"/>
  <cols>
    <col min="1" max="1" width="51.85546875" style="49" bestFit="1" customWidth="1"/>
    <col min="2" max="2" width="56" style="49" customWidth="1"/>
    <col min="3" max="16384" width="9.140625" style="49"/>
  </cols>
  <sheetData>
    <row r="1" spans="1:2" ht="28.5" customHeight="1" thickBot="1" x14ac:dyDescent="0.35">
      <c r="A1" s="153" t="s">
        <v>130</v>
      </c>
      <c r="B1" s="153"/>
    </row>
    <row r="2" spans="1:2" ht="15.75" thickBot="1" x14ac:dyDescent="0.3">
      <c r="A2" s="50" t="s">
        <v>134</v>
      </c>
      <c r="B2" s="30" t="s">
        <v>135</v>
      </c>
    </row>
    <row r="3" spans="1:2" ht="25.5" x14ac:dyDescent="0.25">
      <c r="A3" s="154" t="s">
        <v>93</v>
      </c>
      <c r="B3" s="51" t="s">
        <v>98</v>
      </c>
    </row>
    <row r="4" spans="1:2" ht="25.5" x14ac:dyDescent="0.25">
      <c r="A4" s="155"/>
      <c r="B4" s="52" t="s">
        <v>152</v>
      </c>
    </row>
    <row r="5" spans="1:2" ht="38.450000000000003" customHeight="1" x14ac:dyDescent="0.25">
      <c r="A5" s="156"/>
      <c r="B5" s="53" t="s">
        <v>100</v>
      </c>
    </row>
    <row r="6" spans="1:2" ht="25.5" x14ac:dyDescent="0.25">
      <c r="A6" s="54" t="s">
        <v>94</v>
      </c>
      <c r="B6" s="53" t="s">
        <v>101</v>
      </c>
    </row>
    <row r="7" spans="1:2" ht="25.5" x14ac:dyDescent="0.25">
      <c r="A7" s="55" t="s">
        <v>95</v>
      </c>
      <c r="B7" s="53" t="s">
        <v>102</v>
      </c>
    </row>
    <row r="8" spans="1:2" x14ac:dyDescent="0.25">
      <c r="A8" s="55" t="s">
        <v>96</v>
      </c>
      <c r="B8" s="53" t="s">
        <v>104</v>
      </c>
    </row>
    <row r="9" spans="1:2" ht="25.5" x14ac:dyDescent="0.25">
      <c r="A9" s="55" t="s">
        <v>97</v>
      </c>
      <c r="B9" s="53" t="s">
        <v>103</v>
      </c>
    </row>
  </sheetData>
  <mergeCells count="2">
    <mergeCell ref="A1:B1"/>
    <mergeCell ref="A3:A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workbookViewId="0">
      <selection activeCell="B11" sqref="B11"/>
    </sheetView>
  </sheetViews>
  <sheetFormatPr defaultRowHeight="15" x14ac:dyDescent="0.25"/>
  <cols>
    <col min="1" max="1" width="67.42578125" customWidth="1"/>
    <col min="2" max="2" width="71.7109375" customWidth="1"/>
    <col min="3" max="3" width="17.28515625" bestFit="1" customWidth="1"/>
  </cols>
  <sheetData>
    <row r="1" spans="1:3" ht="30" customHeight="1" thickBot="1" x14ac:dyDescent="0.3">
      <c r="A1" s="157" t="s">
        <v>155</v>
      </c>
      <c r="B1" s="157"/>
    </row>
    <row r="2" spans="1:3" x14ac:dyDescent="0.25">
      <c r="A2" s="35" t="s">
        <v>132</v>
      </c>
      <c r="B2" s="36" t="s">
        <v>133</v>
      </c>
      <c r="C2" s="37" t="s">
        <v>156</v>
      </c>
    </row>
    <row r="3" spans="1:3" x14ac:dyDescent="0.25">
      <c r="A3" s="38" t="s">
        <v>159</v>
      </c>
      <c r="B3" s="39" t="s">
        <v>159</v>
      </c>
      <c r="C3" s="40"/>
    </row>
    <row r="4" spans="1:3" x14ac:dyDescent="0.25">
      <c r="A4" s="158" t="s">
        <v>87</v>
      </c>
      <c r="B4" s="34" t="s">
        <v>77</v>
      </c>
      <c r="C4" s="33">
        <v>3000</v>
      </c>
    </row>
    <row r="5" spans="1:3" ht="30" x14ac:dyDescent="0.25">
      <c r="A5" s="158"/>
      <c r="B5" s="34" t="s">
        <v>78</v>
      </c>
      <c r="C5" s="33">
        <v>30000</v>
      </c>
    </row>
    <row r="6" spans="1:3" ht="14.45" customHeight="1" x14ac:dyDescent="0.25">
      <c r="A6" s="158" t="s">
        <v>88</v>
      </c>
      <c r="B6" s="34" t="s">
        <v>79</v>
      </c>
      <c r="C6" s="33">
        <v>25000</v>
      </c>
    </row>
    <row r="7" spans="1:3" ht="30" x14ac:dyDescent="0.25">
      <c r="A7" s="158"/>
      <c r="B7" s="34" t="s">
        <v>80</v>
      </c>
      <c r="C7" s="33">
        <v>25000</v>
      </c>
    </row>
    <row r="8" spans="1:3" ht="30" x14ac:dyDescent="0.25">
      <c r="A8" s="158"/>
      <c r="B8" s="34" t="s">
        <v>81</v>
      </c>
      <c r="C8" s="33">
        <v>9180</v>
      </c>
    </row>
    <row r="9" spans="1:3" x14ac:dyDescent="0.25">
      <c r="A9" s="158" t="s">
        <v>89</v>
      </c>
      <c r="B9" s="34" t="s">
        <v>82</v>
      </c>
      <c r="C9" s="33">
        <v>50000</v>
      </c>
    </row>
    <row r="10" spans="1:3" ht="30" x14ac:dyDescent="0.25">
      <c r="A10" s="158"/>
      <c r="B10" s="34" t="s">
        <v>83</v>
      </c>
      <c r="C10" s="33">
        <v>50000</v>
      </c>
    </row>
    <row r="11" spans="1:3" x14ac:dyDescent="0.25">
      <c r="A11" s="158"/>
      <c r="B11" s="34" t="s">
        <v>84</v>
      </c>
      <c r="C11" s="33">
        <v>15000</v>
      </c>
    </row>
    <row r="12" spans="1:3" ht="45" x14ac:dyDescent="0.25">
      <c r="A12" s="34" t="s">
        <v>90</v>
      </c>
      <c r="B12" s="34" t="s">
        <v>85</v>
      </c>
      <c r="C12" s="33">
        <v>20000</v>
      </c>
    </row>
    <row r="13" spans="1:3" ht="60" x14ac:dyDescent="0.25">
      <c r="A13" s="34" t="s">
        <v>91</v>
      </c>
      <c r="B13" s="34" t="s">
        <v>86</v>
      </c>
      <c r="C13" s="33">
        <v>17000</v>
      </c>
    </row>
    <row r="14" spans="1:3" x14ac:dyDescent="0.25">
      <c r="A14" s="158" t="s">
        <v>92</v>
      </c>
      <c r="B14" s="42" t="s">
        <v>157</v>
      </c>
      <c r="C14" s="33">
        <v>4760</v>
      </c>
    </row>
    <row r="15" spans="1:3" x14ac:dyDescent="0.25">
      <c r="A15" s="158"/>
      <c r="B15" s="41" t="s">
        <v>158</v>
      </c>
      <c r="C15" s="33">
        <v>19040</v>
      </c>
    </row>
  </sheetData>
  <mergeCells count="5">
    <mergeCell ref="A1:B1"/>
    <mergeCell ref="A4:A5"/>
    <mergeCell ref="A6:A8"/>
    <mergeCell ref="A9:A11"/>
    <mergeCell ref="A14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9</vt:i4>
      </vt:variant>
    </vt:vector>
  </HeadingPairs>
  <TitlesOfParts>
    <vt:vector size="14" baseType="lpstr">
      <vt:lpstr>UPITNIK</vt:lpstr>
      <vt:lpstr>Primjer popunjenog Upitnika</vt:lpstr>
      <vt:lpstr>ŽRS - ciljevi</vt:lpstr>
      <vt:lpstr>LRS - Ciljevi</vt:lpstr>
      <vt:lpstr>LRS- Mjere</vt:lpstr>
      <vt:lpstr>Ciljevi</vt:lpstr>
      <vt:lpstr>Mjere</vt:lpstr>
      <vt:lpstr>Podmjere</vt:lpstr>
      <vt:lpstr>UPITNIK!Podrucje_ispisa</vt:lpstr>
      <vt:lpstr>Prioriteti</vt:lpstr>
      <vt:lpstr>PRRMJERE</vt:lpstr>
      <vt:lpstr>PRRPODMJERE</vt:lpstr>
      <vt:lpstr>ŽRSCILJEVI</vt:lpstr>
      <vt:lpstr>Županijski_prioriteti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Vanja Gorički</dc:creator>
  <cp:lastModifiedBy>lagzs</cp:lastModifiedBy>
  <cp:lastPrinted>2016-05-17T12:36:49Z</cp:lastPrinted>
  <dcterms:created xsi:type="dcterms:W3CDTF">2016-05-17T08:28:03Z</dcterms:created>
  <dcterms:modified xsi:type="dcterms:W3CDTF">2017-11-02T08:37:37Z</dcterms:modified>
</cp:coreProperties>
</file>